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motoo\Dropbox\0000日本クレスト\日本クレスト公式サイト\0日本クレスト様解体専用ページ使用画像\"/>
    </mc:Choice>
  </mc:AlternateContent>
  <xr:revisionPtr revIDLastSave="0" documentId="8_{0952919C-EB1D-4432-8A49-115CA57A97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請求書" sheetId="1" r:id="rId1"/>
    <sheet name="契約工事分_明細書" sheetId="6" r:id="rId2"/>
    <sheet name="契約外工事_明細書" sheetId="8" r:id="rId3"/>
  </sheets>
  <externalReferences>
    <externalReference r:id="rId4"/>
  </externalReferences>
  <definedNames>
    <definedName name="①ＮＥＴ仮設合計" localSheetId="2">#REF!</definedName>
    <definedName name="①ＮＥＴ仮設合計" localSheetId="1">#REF!</definedName>
    <definedName name="①ＮＥＴ仮設合計">#REF!</definedName>
    <definedName name="①ＮＥＴ経費合計" localSheetId="2">#REF!</definedName>
    <definedName name="①ＮＥＴ経費合計" localSheetId="1">#REF!</definedName>
    <definedName name="①ＮＥＴ経費合計">#REF!</definedName>
    <definedName name="①ＮＥＴ設備合計" localSheetId="2">#REF!</definedName>
    <definedName name="①ＮＥＴ設備合計" localSheetId="1">#REF!</definedName>
    <definedName name="①ＮＥＴ設備合計">#REF!</definedName>
    <definedName name="①ＮＥＴ総合計" localSheetId="2">#REF!</definedName>
    <definedName name="①ＮＥＴ総合計" localSheetId="1">#REF!</definedName>
    <definedName name="①ＮＥＴ総合計">#REF!</definedName>
    <definedName name="①ＮＥＴ本体合計" localSheetId="2">#REF!</definedName>
    <definedName name="①ＮＥＴ本体合計" localSheetId="1">#REF!</definedName>
    <definedName name="①ＮＥＴ本体合計">#REF!</definedName>
    <definedName name="①ＮＥＴ利益" localSheetId="2">#REF!</definedName>
    <definedName name="①ＮＥＴ利益" localSheetId="1">#REF!</definedName>
    <definedName name="①ＮＥＴ利益">#REF!</definedName>
    <definedName name="①ＮＥＴ利益率" localSheetId="2">#REF!</definedName>
    <definedName name="①ＮＥＴ利益率" localSheetId="1">#REF!</definedName>
    <definedName name="①ＮＥＴ利益率">#REF!</definedName>
    <definedName name="②ＮＥＴ仮設合計" localSheetId="2">#REF!</definedName>
    <definedName name="②ＮＥＴ仮設合計" localSheetId="1">#REF!</definedName>
    <definedName name="②ＮＥＴ仮設合計">#REF!</definedName>
    <definedName name="②ＮＥＴ経費合計" localSheetId="2">#REF!</definedName>
    <definedName name="②ＮＥＴ経費合計" localSheetId="1">#REF!</definedName>
    <definedName name="②ＮＥＴ経費合計">#REF!</definedName>
    <definedName name="②ＮＥＴ設備合計" localSheetId="2">#REF!</definedName>
    <definedName name="②ＮＥＴ設備合計" localSheetId="1">#REF!</definedName>
    <definedName name="②ＮＥＴ設備合計">#REF!</definedName>
    <definedName name="②ＮＥＴ総合計" localSheetId="2">#REF!</definedName>
    <definedName name="②ＮＥＴ総合計" localSheetId="1">#REF!</definedName>
    <definedName name="②ＮＥＴ総合計">#REF!</definedName>
    <definedName name="②ＮＥＴ本体合計" localSheetId="2">#REF!</definedName>
    <definedName name="②ＮＥＴ本体合計" localSheetId="1">#REF!</definedName>
    <definedName name="②ＮＥＴ本体合計">#REF!</definedName>
    <definedName name="②ＮＥＴ利益" localSheetId="2">#REF!</definedName>
    <definedName name="②ＮＥＴ利益" localSheetId="1">#REF!</definedName>
    <definedName name="②ＮＥＴ利益">#REF!</definedName>
    <definedName name="②ＮＥＴ利益率" localSheetId="2">#REF!</definedName>
    <definedName name="②ＮＥＴ利益率" localSheetId="1">#REF!</definedName>
    <definedName name="②ＮＥＴ利益率">#REF!</definedName>
    <definedName name="_xlnm.Print_Area" localSheetId="2">契約外工事_明細書!$A$1:$BF$98</definedName>
    <definedName name="_xlnm.Print_Area" localSheetId="0">請求書!$A$1:$CH$32</definedName>
    <definedName name="_xlnm.Print_Titles" localSheetId="2">契約外工事_明細書!$1:$5</definedName>
    <definedName name="_xlnm.Print_Titles" localSheetId="1">契約工事分_明細書!$1:$6</definedName>
    <definedName name="概要" localSheetId="2">#REF!</definedName>
    <definedName name="概要" localSheetId="1">#REF!</definedName>
    <definedName name="概要">#REF!</definedName>
    <definedName name="契約仮設合計" localSheetId="2">#REF!</definedName>
    <definedName name="契約仮設合計" localSheetId="1">#REF!</definedName>
    <definedName name="契約仮設合計">#REF!</definedName>
    <definedName name="契約金額" localSheetId="2">#REF!</definedName>
    <definedName name="契約金額" localSheetId="1">#REF!</definedName>
    <definedName name="契約金額">#REF!</definedName>
    <definedName name="契約経費合計" localSheetId="2">#REF!</definedName>
    <definedName name="契約経費合計" localSheetId="1">#REF!</definedName>
    <definedName name="契約経費合計">#REF!</definedName>
    <definedName name="契約設備合計" localSheetId="2">#REF!</definedName>
    <definedName name="契約設備合計" localSheetId="1">#REF!</definedName>
    <definedName name="契約設備合計">#REF!</definedName>
    <definedName name="契約本体合計" localSheetId="2">#REF!</definedName>
    <definedName name="契約本体合計" localSheetId="1">#REF!</definedName>
    <definedName name="契約本体合計">#REF!</definedName>
    <definedName name="見積仮設合計" localSheetId="2">#REF!</definedName>
    <definedName name="見積仮設合計" localSheetId="1">#REF!</definedName>
    <definedName name="見積仮設合計">#REF!</definedName>
    <definedName name="見積経費合計" localSheetId="2">#REF!</definedName>
    <definedName name="見積経費合計" localSheetId="1">#REF!</definedName>
    <definedName name="見積経費合計">#REF!</definedName>
    <definedName name="見積設備合計" localSheetId="2">#REF!</definedName>
    <definedName name="見積設備合計" localSheetId="1">#REF!</definedName>
    <definedName name="見積設備合計">#REF!</definedName>
    <definedName name="見積総合計" localSheetId="2">#REF!</definedName>
    <definedName name="見積総合計" localSheetId="1">#REF!</definedName>
    <definedName name="見積総合計">#REF!</definedName>
    <definedName name="見積本体合計" localSheetId="2">#REF!</definedName>
    <definedName name="見積本体合計" localSheetId="1">#REF!</definedName>
    <definedName name="見積本体合計">#REF!</definedName>
    <definedName name="工期" localSheetId="2">#REF!</definedName>
    <definedName name="工期" localSheetId="1">#REF!</definedName>
    <definedName name="工期">#REF!</definedName>
    <definedName name="合理化仮設合計" localSheetId="2">#REF!</definedName>
    <definedName name="合理化仮設合計" localSheetId="1">#REF!</definedName>
    <definedName name="合理化仮設合計">#REF!</definedName>
    <definedName name="合理化経費合計" localSheetId="2">#REF!</definedName>
    <definedName name="合理化経費合計" localSheetId="1">#REF!</definedName>
    <definedName name="合理化経費合計">#REF!</definedName>
    <definedName name="合理化設備合計" localSheetId="2">#REF!</definedName>
    <definedName name="合理化設備合計" localSheetId="1">#REF!</definedName>
    <definedName name="合理化設備合計">#REF!</definedName>
    <definedName name="合理化総合計" localSheetId="2">#REF!</definedName>
    <definedName name="合理化総合計" localSheetId="1">#REF!</definedName>
    <definedName name="合理化総合計">#REF!</definedName>
    <definedName name="合理化本体合計" localSheetId="2">#REF!</definedName>
    <definedName name="合理化本体合計" localSheetId="1">#REF!</definedName>
    <definedName name="合理化本体合計">#REF!</definedName>
    <definedName name="雑雑" localSheetId="2">#REF!</definedName>
    <definedName name="雑雑" localSheetId="1">#REF!</definedName>
    <definedName name="雑雑">#REF!</definedName>
    <definedName name="雑予算書" localSheetId="2">#REF!</definedName>
    <definedName name="雑予算書" localSheetId="1">#REF!</definedName>
    <definedName name="雑予算書">#REF!</definedName>
    <definedName name="実行作業所仮設" localSheetId="2">#REF!</definedName>
    <definedName name="実行作業所仮設" localSheetId="1">#REF!</definedName>
    <definedName name="実行作業所仮設">#REF!</definedName>
    <definedName name="実行作業所経費" localSheetId="2">#REF!</definedName>
    <definedName name="実行作業所経費" localSheetId="1">#REF!</definedName>
    <definedName name="実行作業所経費">#REF!</definedName>
    <definedName name="実行作業所設備" localSheetId="2">#REF!</definedName>
    <definedName name="実行作業所設備" localSheetId="1">#REF!</definedName>
    <definedName name="実行作業所設備">#REF!</definedName>
    <definedName name="実行作業所本体" localSheetId="2">#REF!</definedName>
    <definedName name="実行作業所本体" localSheetId="1">#REF!</definedName>
    <definedName name="実行作業所本体">#REF!</definedName>
    <definedName name="実行予算経費" localSheetId="2">#REF!</definedName>
    <definedName name="実行予算経費" localSheetId="1">#REF!</definedName>
    <definedName name="実行予算経費">#REF!</definedName>
    <definedName name="床面積" localSheetId="2">#REF!</definedName>
    <definedName name="床面積" localSheetId="1">#REF!</definedName>
    <definedName name="床面積">#REF!</definedName>
    <definedName name="坪数" localSheetId="2">#REF!</definedName>
    <definedName name="坪数" localSheetId="1">#REF!</definedName>
    <definedName name="坪数">#REF!</definedName>
    <definedName name="坪単価" localSheetId="2">#REF!</definedName>
    <definedName name="坪単価" localSheetId="1">#REF!</definedName>
    <definedName name="坪単価">#REF!</definedName>
    <definedName name="内訳範囲" localSheetId="2">#REF!</definedName>
    <definedName name="内訳範囲" localSheetId="1">#REF!</definedName>
    <definedName name="内訳範囲">#REF!</definedName>
    <definedName name="入力">'[1]請求書（手書用）'!$H$4:$AZ$6,'[1]請求書（手書用）'!$Q$7:$AV$8</definedName>
    <definedName name="範囲" localSheetId="2">#REF!</definedName>
    <definedName name="範囲" localSheetId="1">#REF!</definedName>
    <definedName name="範囲">#REF!</definedName>
    <definedName name="目標実行仮設合計" localSheetId="2">#REF!</definedName>
    <definedName name="目標実行仮設合計" localSheetId="1">#REF!</definedName>
    <definedName name="目標実行仮設合計">#REF!</definedName>
    <definedName name="目標実行経費合計" localSheetId="2">#REF!</definedName>
    <definedName name="目標実行経費合計" localSheetId="1">#REF!</definedName>
    <definedName name="目標実行経費合計">#REF!</definedName>
    <definedName name="目標実行設備合計" localSheetId="2">#REF!</definedName>
    <definedName name="目標実行設備合計" localSheetId="1">#REF!</definedName>
    <definedName name="目標実行設備合計">#REF!</definedName>
    <definedName name="目標実行総合計" localSheetId="2">#REF!</definedName>
    <definedName name="目標実行総合計" localSheetId="1">#REF!</definedName>
    <definedName name="目標実行総合計">#REF!</definedName>
    <definedName name="目標実行本体合計" localSheetId="2">#REF!</definedName>
    <definedName name="目標実行本体合計" localSheetId="1">#REF!</definedName>
    <definedName name="目標実行本体合計">#REF!</definedName>
    <definedName name="目標実行利益率" localSheetId="2">#REF!</definedName>
    <definedName name="目標実行利益率" localSheetId="1">#REF!</definedName>
    <definedName name="目標実行利益率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4" i="1" l="1"/>
  <c r="BS13" i="1"/>
  <c r="BS12" i="1"/>
  <c r="AY15" i="1"/>
  <c r="BI15" i="1"/>
  <c r="AT1" i="8"/>
  <c r="BT1" i="6"/>
  <c r="F3" i="8"/>
  <c r="F2" i="8"/>
  <c r="F3" i="6"/>
  <c r="F2" i="6"/>
  <c r="AO14" i="1"/>
  <c r="CC14" i="1" s="1"/>
  <c r="AO13" i="1"/>
  <c r="AO12" i="1"/>
  <c r="AK19" i="1"/>
  <c r="AK20" i="1"/>
  <c r="AK21" i="1"/>
  <c r="AK22" i="1"/>
  <c r="AK23" i="1"/>
  <c r="AK24" i="1"/>
  <c r="AK25" i="1"/>
  <c r="CA19" i="1"/>
  <c r="CA20" i="1"/>
  <c r="CA21" i="1"/>
  <c r="CA22" i="1"/>
  <c r="CA23" i="1"/>
  <c r="CA24" i="1"/>
  <c r="CC13" i="1" l="1"/>
  <c r="BS15" i="1"/>
  <c r="CC12" i="1"/>
  <c r="CC15" i="1" s="1"/>
  <c r="CA25" i="1"/>
  <c r="AD8" i="1" s="1"/>
  <c r="AO15" i="1"/>
  <c r="B8" i="1" s="1"/>
  <c r="AY97" i="8"/>
  <c r="AY96" i="8"/>
  <c r="AY95" i="8"/>
  <c r="AY94" i="8"/>
  <c r="AY93" i="8"/>
  <c r="AY92" i="8"/>
  <c r="AY91" i="8"/>
  <c r="AY90" i="8"/>
  <c r="AY89" i="8"/>
  <c r="AY88" i="8"/>
  <c r="AY87" i="8"/>
  <c r="AY86" i="8"/>
  <c r="AY85" i="8"/>
  <c r="AY84" i="8"/>
  <c r="AY83" i="8"/>
  <c r="AY82" i="8"/>
  <c r="AY81" i="8"/>
  <c r="AY80" i="8"/>
  <c r="AY79" i="8"/>
  <c r="AY78" i="8"/>
  <c r="AY77" i="8"/>
  <c r="AY76" i="8"/>
  <c r="AY75" i="8"/>
  <c r="AY74" i="8"/>
  <c r="AY73" i="8"/>
  <c r="AY72" i="8"/>
  <c r="AY71" i="8"/>
  <c r="AY70" i="8"/>
  <c r="AY69" i="8"/>
  <c r="AY68" i="8"/>
  <c r="AY66" i="8"/>
  <c r="AY65" i="8"/>
  <c r="AY64" i="8"/>
  <c r="AY63" i="8"/>
  <c r="AY62" i="8"/>
  <c r="AY61" i="8"/>
  <c r="AY60" i="8"/>
  <c r="AY59" i="8"/>
  <c r="AY58" i="8"/>
  <c r="AY57" i="8"/>
  <c r="AY56" i="8"/>
  <c r="AY55" i="8"/>
  <c r="AY54" i="8"/>
  <c r="AY53" i="8"/>
  <c r="AY52" i="8"/>
  <c r="AY51" i="8"/>
  <c r="AY50" i="8"/>
  <c r="AY49" i="8"/>
  <c r="AY48" i="8"/>
  <c r="AY47" i="8"/>
  <c r="AY46" i="8"/>
  <c r="AY45" i="8"/>
  <c r="AY44" i="8"/>
  <c r="AY43" i="8"/>
  <c r="AY42" i="8"/>
  <c r="AY41" i="8"/>
  <c r="AY40" i="8"/>
  <c r="AY39" i="8"/>
  <c r="AY38" i="8"/>
  <c r="AY37" i="8"/>
  <c r="AN2" i="8"/>
  <c r="BM2" i="6"/>
  <c r="BH7" i="6"/>
  <c r="BR7" i="6" s="1"/>
  <c r="AY35" i="8"/>
  <c r="AY34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Y18" i="8"/>
  <c r="AY17" i="8"/>
  <c r="AY16" i="8"/>
  <c r="AY15" i="8"/>
  <c r="AY14" i="8"/>
  <c r="AY13" i="8"/>
  <c r="AY12" i="8"/>
  <c r="AY11" i="8"/>
  <c r="AY10" i="8"/>
  <c r="AY9" i="8"/>
  <c r="AY8" i="8"/>
  <c r="AY7" i="8"/>
  <c r="AY6" i="8"/>
  <c r="AX44" i="6"/>
  <c r="BM43" i="6"/>
  <c r="BW43" i="6" s="1"/>
  <c r="BH43" i="6"/>
  <c r="BR43" i="6" s="1"/>
  <c r="AN43" i="6"/>
  <c r="BM42" i="6"/>
  <c r="BW42" i="6" s="1"/>
  <c r="BH42" i="6"/>
  <c r="BR42" i="6" s="1"/>
  <c r="AN42" i="6"/>
  <c r="BM41" i="6"/>
  <c r="BW41" i="6" s="1"/>
  <c r="BH41" i="6"/>
  <c r="BR41" i="6" s="1"/>
  <c r="AN41" i="6"/>
  <c r="BM40" i="6"/>
  <c r="BW40" i="6" s="1"/>
  <c r="BH40" i="6"/>
  <c r="BR40" i="6" s="1"/>
  <c r="AN40" i="6"/>
  <c r="BM39" i="6"/>
  <c r="BW39" i="6" s="1"/>
  <c r="BH39" i="6"/>
  <c r="BR39" i="6" s="1"/>
  <c r="CB39" i="6" s="1"/>
  <c r="AN39" i="6"/>
  <c r="BM38" i="6"/>
  <c r="BW38" i="6" s="1"/>
  <c r="BH38" i="6"/>
  <c r="BR38" i="6" s="1"/>
  <c r="AN38" i="6"/>
  <c r="BM37" i="6"/>
  <c r="BW37" i="6" s="1"/>
  <c r="BH37" i="6"/>
  <c r="BR37" i="6" s="1"/>
  <c r="AN37" i="6"/>
  <c r="BM36" i="6"/>
  <c r="BW36" i="6" s="1"/>
  <c r="BH36" i="6"/>
  <c r="BR36" i="6" s="1"/>
  <c r="AN36" i="6"/>
  <c r="BM35" i="6"/>
  <c r="BW35" i="6" s="1"/>
  <c r="BH35" i="6"/>
  <c r="BR35" i="6" s="1"/>
  <c r="AN35" i="6"/>
  <c r="BM34" i="6"/>
  <c r="BW34" i="6" s="1"/>
  <c r="BH34" i="6"/>
  <c r="BR34" i="6" s="1"/>
  <c r="AN34" i="6"/>
  <c r="BM33" i="6"/>
  <c r="BW33" i="6" s="1"/>
  <c r="BH33" i="6"/>
  <c r="BR33" i="6" s="1"/>
  <c r="AN33" i="6"/>
  <c r="BM32" i="6"/>
  <c r="BW32" i="6" s="1"/>
  <c r="BH32" i="6"/>
  <c r="BR32" i="6" s="1"/>
  <c r="AN32" i="6"/>
  <c r="BM31" i="6"/>
  <c r="BW31" i="6" s="1"/>
  <c r="BH31" i="6"/>
  <c r="BR31" i="6" s="1"/>
  <c r="AN31" i="6"/>
  <c r="BM30" i="6"/>
  <c r="BW30" i="6" s="1"/>
  <c r="BH30" i="6"/>
  <c r="BR30" i="6" s="1"/>
  <c r="AN30" i="6"/>
  <c r="BM29" i="6"/>
  <c r="BW29" i="6" s="1"/>
  <c r="BH29" i="6"/>
  <c r="BR29" i="6" s="1"/>
  <c r="AN29" i="6"/>
  <c r="BM28" i="6"/>
  <c r="BW28" i="6" s="1"/>
  <c r="BH28" i="6"/>
  <c r="BR28" i="6" s="1"/>
  <c r="AN28" i="6"/>
  <c r="BM27" i="6"/>
  <c r="BW27" i="6" s="1"/>
  <c r="BH27" i="6"/>
  <c r="BR27" i="6" s="1"/>
  <c r="AN27" i="6"/>
  <c r="BM26" i="6"/>
  <c r="BW26" i="6" s="1"/>
  <c r="BH26" i="6"/>
  <c r="AN26" i="6"/>
  <c r="BW17" i="6"/>
  <c r="BM24" i="6"/>
  <c r="BW24" i="6" s="1"/>
  <c r="BM23" i="6"/>
  <c r="BW23" i="6" s="1"/>
  <c r="BM22" i="6"/>
  <c r="BW22" i="6" s="1"/>
  <c r="BM21" i="6"/>
  <c r="BW21" i="6" s="1"/>
  <c r="BM20" i="6"/>
  <c r="BW20" i="6" s="1"/>
  <c r="BM19" i="6"/>
  <c r="BW19" i="6" s="1"/>
  <c r="BM18" i="6"/>
  <c r="BW18" i="6" s="1"/>
  <c r="BM17" i="6"/>
  <c r="BM16" i="6"/>
  <c r="BW16" i="6" s="1"/>
  <c r="BM15" i="6"/>
  <c r="BW15" i="6" s="1"/>
  <c r="BM14" i="6"/>
  <c r="BW14" i="6" s="1"/>
  <c r="BM13" i="6"/>
  <c r="BW13" i="6" s="1"/>
  <c r="BM12" i="6"/>
  <c r="BW12" i="6" s="1"/>
  <c r="BM11" i="6"/>
  <c r="BW11" i="6" s="1"/>
  <c r="BM10" i="6"/>
  <c r="BW10" i="6" s="1"/>
  <c r="BM9" i="6"/>
  <c r="BW9" i="6" s="1"/>
  <c r="BM8" i="6"/>
  <c r="BW8" i="6" s="1"/>
  <c r="BM7" i="6"/>
  <c r="BW7" i="6" s="1"/>
  <c r="BR17" i="6"/>
  <c r="CB17" i="6" s="1"/>
  <c r="BR12" i="6"/>
  <c r="BH24" i="6"/>
  <c r="BR24" i="6" s="1"/>
  <c r="BH23" i="6"/>
  <c r="BR23" i="6" s="1"/>
  <c r="BH22" i="6"/>
  <c r="BR22" i="6" s="1"/>
  <c r="BH21" i="6"/>
  <c r="BR21" i="6" s="1"/>
  <c r="BH20" i="6"/>
  <c r="BR20" i="6" s="1"/>
  <c r="BH19" i="6"/>
  <c r="BR19" i="6" s="1"/>
  <c r="BH18" i="6"/>
  <c r="BR18" i="6" s="1"/>
  <c r="BH17" i="6"/>
  <c r="BH16" i="6"/>
  <c r="BR16" i="6" s="1"/>
  <c r="BH15" i="6"/>
  <c r="BR15" i="6" s="1"/>
  <c r="BH14" i="6"/>
  <c r="BR14" i="6" s="1"/>
  <c r="BH13" i="6"/>
  <c r="BR13" i="6" s="1"/>
  <c r="BH12" i="6"/>
  <c r="BH11" i="6"/>
  <c r="BR11" i="6" s="1"/>
  <c r="BH10" i="6"/>
  <c r="BR10" i="6" s="1"/>
  <c r="BH9" i="6"/>
  <c r="BR9" i="6" s="1"/>
  <c r="BH8" i="6"/>
  <c r="BR8" i="6" s="1"/>
  <c r="AN24" i="6"/>
  <c r="AN23" i="6"/>
  <c r="AN22" i="6"/>
  <c r="AN21" i="6"/>
  <c r="CB21" i="6" s="1"/>
  <c r="AN20" i="6"/>
  <c r="AN19" i="6"/>
  <c r="AN18" i="6"/>
  <c r="AN17" i="6"/>
  <c r="AN16" i="6"/>
  <c r="AN15" i="6"/>
  <c r="CB15" i="6" s="1"/>
  <c r="AN14" i="6"/>
  <c r="AN13" i="6"/>
  <c r="AN12" i="6"/>
  <c r="AN11" i="6"/>
  <c r="AN10" i="6"/>
  <c r="AN9" i="6"/>
  <c r="AN8" i="6"/>
  <c r="AN7" i="6"/>
  <c r="AY98" i="8" l="1"/>
  <c r="AY36" i="8"/>
  <c r="CB11" i="6"/>
  <c r="CB12" i="6"/>
  <c r="CB19" i="6"/>
  <c r="CB31" i="6"/>
  <c r="CB36" i="6"/>
  <c r="CB42" i="6"/>
  <c r="CB20" i="6"/>
  <c r="CB16" i="6"/>
  <c r="AY67" i="8"/>
  <c r="CB10" i="6"/>
  <c r="CB14" i="6"/>
  <c r="CB18" i="6"/>
  <c r="CB22" i="6"/>
  <c r="CB13" i="6"/>
  <c r="CB28" i="6"/>
  <c r="CB34" i="6"/>
  <c r="CB23" i="6"/>
  <c r="CB8" i="6"/>
  <c r="CB24" i="6"/>
  <c r="CB9" i="6"/>
  <c r="CB29" i="6"/>
  <c r="CB38" i="6"/>
  <c r="CB33" i="6"/>
  <c r="CB30" i="6"/>
  <c r="AN44" i="6"/>
  <c r="CB35" i="6"/>
  <c r="BH44" i="6"/>
  <c r="CB40" i="6"/>
  <c r="CB27" i="6"/>
  <c r="CB37" i="6"/>
  <c r="CB7" i="6"/>
  <c r="P8" i="1"/>
  <c r="CB41" i="6"/>
  <c r="CB32" i="6"/>
  <c r="CB43" i="6"/>
  <c r="BR26" i="6"/>
  <c r="BH25" i="6"/>
  <c r="BR25" i="6"/>
  <c r="AX25" i="6"/>
  <c r="AN25" i="6"/>
  <c r="AR8" i="1" l="1"/>
  <c r="BF8" i="1" s="1"/>
  <c r="BT8" i="1" s="1"/>
  <c r="CB25" i="6"/>
  <c r="BR44" i="6"/>
  <c r="CB26" i="6"/>
  <c r="CB4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岡澤和耶</author>
    <author>owner</author>
  </authors>
  <commentList>
    <comment ref="BU1" authorId="0" shapeId="0" xr:uid="{9D86E62F-193D-4313-80B4-652B99A1DFE3}">
      <text>
        <r>
          <rPr>
            <b/>
            <sz val="9"/>
            <color indexed="81"/>
            <rFont val="MS P ゴシック"/>
            <family val="3"/>
            <charset val="128"/>
          </rPr>
          <t>請求締日</t>
        </r>
      </text>
    </comment>
    <comment ref="B2" authorId="1" shapeId="0" xr:uid="{54E8A317-2304-431B-8FCE-5E7EA58FDE3E}">
      <text>
        <r>
          <rPr>
            <b/>
            <sz val="9"/>
            <color indexed="81"/>
            <rFont val="MS P ゴシック"/>
            <family val="3"/>
            <charset val="128"/>
          </rPr>
          <t>請求先名を選択してください。</t>
        </r>
      </text>
    </comment>
    <comment ref="AQ2" authorId="0" shapeId="0" xr:uid="{13213451-F3D0-415B-A238-C16A698F50F3}">
      <text>
        <r>
          <rPr>
            <b/>
            <sz val="9"/>
            <color indexed="81"/>
            <rFont val="MS P ゴシック"/>
            <family val="3"/>
            <charset val="128"/>
          </rPr>
          <t>金融機関名を入力ください。</t>
        </r>
      </text>
    </comment>
    <comment ref="AZ2" authorId="0" shapeId="0" xr:uid="{C829AD39-5E3C-41D3-8612-ABE8EE40292E}">
      <text>
        <r>
          <rPr>
            <b/>
            <sz val="9"/>
            <color indexed="81"/>
            <rFont val="MS P ゴシック"/>
            <family val="3"/>
            <charset val="128"/>
          </rPr>
          <t>支店名などを入力ください。</t>
        </r>
      </text>
    </comment>
    <comment ref="AQ3" authorId="0" shapeId="0" xr:uid="{B0D944AC-CA83-4265-9072-471D367F07E7}">
      <text>
        <r>
          <rPr>
            <b/>
            <sz val="9"/>
            <color indexed="81"/>
            <rFont val="MS P ゴシック"/>
            <family val="3"/>
            <charset val="128"/>
          </rPr>
          <t>預金種別を選択してください。</t>
        </r>
      </text>
    </comment>
    <comment ref="AU3" authorId="0" shapeId="0" xr:uid="{8129782F-2DF6-4B8E-9DFB-06774168C5B4}">
      <text>
        <r>
          <rPr>
            <b/>
            <sz val="9"/>
            <color indexed="81"/>
            <rFont val="MS P ゴシック"/>
            <family val="3"/>
            <charset val="128"/>
          </rPr>
          <t>口座番号を入力してください。</t>
        </r>
      </text>
    </comment>
    <comment ref="G4" authorId="0" shapeId="0" xr:uid="{A836E4DB-3A52-4354-80D1-746D4C4D987E}">
      <text>
        <r>
          <rPr>
            <b/>
            <sz val="9"/>
            <color indexed="81"/>
            <rFont val="MS P ゴシック"/>
            <family val="3"/>
            <charset val="128"/>
          </rPr>
          <t>不明の場合は工事担当者にご確認ください。</t>
        </r>
      </text>
    </comment>
    <comment ref="AQ4" authorId="0" shapeId="0" xr:uid="{5C920D68-D130-4279-A5F8-486D1996EBF4}">
      <text>
        <r>
          <rPr>
            <b/>
            <sz val="9"/>
            <color indexed="81"/>
            <rFont val="MS P ゴシック"/>
            <family val="3"/>
            <charset val="128"/>
          </rPr>
          <t>口座名義人を入力ください。</t>
        </r>
      </text>
    </comment>
    <comment ref="AQ5" authorId="0" shapeId="0" xr:uid="{E72AA8FC-88FB-444D-BDDF-CDF37FC1DF6D}">
      <text>
        <r>
          <rPr>
            <b/>
            <sz val="9"/>
            <color indexed="81"/>
            <rFont val="MS P ゴシック"/>
            <family val="3"/>
            <charset val="128"/>
          </rPr>
          <t>課税事業者か免税事業者を選択ください。</t>
        </r>
      </text>
    </comment>
    <comment ref="AY5" authorId="0" shapeId="0" xr:uid="{0B110575-32D2-4275-B75B-C8708C00107C}">
      <text>
        <r>
          <rPr>
            <b/>
            <sz val="9"/>
            <color indexed="81"/>
            <rFont val="MS P ゴシック"/>
            <family val="3"/>
            <charset val="128"/>
          </rPr>
          <t>登録番号13桁を入力してください。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岡澤和耶</author>
  </authors>
  <commentList>
    <comment ref="BT1" authorId="0" shapeId="0" xr:uid="{A63F2B91-9956-46EA-B7AD-3543022F5A60}">
      <text>
        <r>
          <rPr>
            <b/>
            <sz val="9"/>
            <color indexed="81"/>
            <rFont val="MS P ゴシック"/>
            <family val="3"/>
            <charset val="128"/>
          </rPr>
          <t>請求締日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岡澤和耶</author>
  </authors>
  <commentList>
    <comment ref="AT1" authorId="0" shapeId="0" xr:uid="{C72823F7-21CA-47DD-9FC1-5B5D27357CB3}">
      <text>
        <r>
          <rPr>
            <b/>
            <sz val="9"/>
            <color indexed="81"/>
            <rFont val="MS P ゴシック"/>
            <family val="3"/>
            <charset val="128"/>
          </rPr>
          <t>請求締日</t>
        </r>
      </text>
    </comment>
  </commentList>
</comments>
</file>

<file path=xl/sharedStrings.xml><?xml version="1.0" encoding="utf-8"?>
<sst xmlns="http://schemas.openxmlformats.org/spreadsheetml/2006/main" count="123" uniqueCount="72">
  <si>
    <t>宛）</t>
    <rPh sb="0" eb="1">
      <t>アテ</t>
    </rPh>
    <phoneticPr fontId="1"/>
  </si>
  <si>
    <t>〒</t>
    <phoneticPr fontId="1"/>
  </si>
  <si>
    <t>所在地</t>
    <rPh sb="0" eb="3">
      <t>ショザイチ</t>
    </rPh>
    <phoneticPr fontId="1"/>
  </si>
  <si>
    <t>TEL</t>
    <phoneticPr fontId="1"/>
  </si>
  <si>
    <t>（</t>
    <phoneticPr fontId="1"/>
  </si>
  <si>
    <t>）</t>
    <phoneticPr fontId="1"/>
  </si>
  <si>
    <t>-</t>
    <phoneticPr fontId="1"/>
  </si>
  <si>
    <t>㊞</t>
    <phoneticPr fontId="1"/>
  </si>
  <si>
    <t>工事番号</t>
    <rPh sb="0" eb="2">
      <t>コウジ</t>
    </rPh>
    <rPh sb="2" eb="4">
      <t>バンゴウ</t>
    </rPh>
    <phoneticPr fontId="1"/>
  </si>
  <si>
    <t>名義人</t>
    <rPh sb="0" eb="3">
      <t>メイギニン</t>
    </rPh>
    <phoneticPr fontId="1"/>
  </si>
  <si>
    <t>会社名</t>
    <rPh sb="0" eb="3">
      <t>カイシャメイ</t>
    </rPh>
    <phoneticPr fontId="1"/>
  </si>
  <si>
    <t>下記のとおり請求致します。</t>
    <phoneticPr fontId="1"/>
  </si>
  <si>
    <t>預金種類
及び口座番号</t>
    <rPh sb="0" eb="2">
      <t>ヨキン</t>
    </rPh>
    <rPh sb="2" eb="4">
      <t>シュルイ</t>
    </rPh>
    <rPh sb="5" eb="6">
      <t>オヨ</t>
    </rPh>
    <rPh sb="7" eb="9">
      <t>コウザ</t>
    </rPh>
    <rPh sb="9" eb="11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</si>
  <si>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</si>
  <si>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工種・名称</t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</si>
  <si>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</si>
  <si>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</si>
  <si>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</si>
  <si>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</si>
  <si>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契約</t>
    <rPh sb="0" eb="2">
      <t>ケイヤク</t>
    </rPh>
    <phoneticPr fontId="1"/>
  </si>
  <si>
    <t>前回迄出来高</t>
    <rPh sb="0" eb="1">
      <t>ゼン</t>
    </rPh>
    <rPh sb="1" eb="2">
      <t>カイ</t>
    </rPh>
    <rPh sb="2" eb="3">
      <t>マデ</t>
    </rPh>
    <rPh sb="3" eb="6">
      <t>デキダカ</t>
    </rPh>
    <phoneticPr fontId="1"/>
  </si>
  <si>
    <t>今回出来高</t>
    <rPh sb="0" eb="2">
      <t>コンカイ</t>
    </rPh>
    <rPh sb="2" eb="5">
      <t>デキダカ</t>
    </rPh>
    <phoneticPr fontId="1"/>
  </si>
  <si>
    <t>累計出来高</t>
    <rPh sb="0" eb="2">
      <t>ルイケイ</t>
    </rPh>
    <rPh sb="2" eb="5">
      <t>デキダカ</t>
    </rPh>
    <phoneticPr fontId="1"/>
  </si>
  <si>
    <t>残金</t>
    <rPh sb="0" eb="2">
      <t>ザンキン</t>
    </rPh>
    <phoneticPr fontId="1"/>
  </si>
  <si>
    <t>支払決定額から控除するもの(立替金等)</t>
    <rPh sb="0" eb="2">
      <t>ｼﾊﾗ</t>
    </rPh>
    <rPh sb="2" eb="4">
      <t>ｹｯﾃｲ</t>
    </rPh>
    <rPh sb="4" eb="5">
      <t>ｶﾞｸ</t>
    </rPh>
    <rPh sb="7" eb="9">
      <t>ｺｳｼﾞｮ</t>
    </rPh>
    <rPh sb="14" eb="16">
      <t>ﾀﾃｶｴ</t>
    </rPh>
    <rPh sb="16" eb="17">
      <t>ｷﾝ</t>
    </rPh>
    <rPh sb="17" eb="18">
      <t>ﾄｳ</t>
    </rPh>
    <phoneticPr fontId="1" type="halfwidthKatakana"/>
  </si>
  <si>
    <t>内容</t>
    <rPh sb="0" eb="2">
      <t>ﾅｲﾖｳ</t>
    </rPh>
    <phoneticPr fontId="1" type="halfwidthKatakana"/>
  </si>
  <si>
    <t>金額</t>
    <rPh sb="0" eb="2">
      <t>ｷﾝｶﾞｸ</t>
    </rPh>
    <phoneticPr fontId="1" type="halfwidthKatakana"/>
  </si>
  <si>
    <t>支払先</t>
    <rPh sb="0" eb="2">
      <t>ｼﾊﾗ</t>
    </rPh>
    <rPh sb="2" eb="3">
      <t>ｻｷ</t>
    </rPh>
    <phoneticPr fontId="1" type="halfwidthKatakana"/>
  </si>
  <si>
    <t>（担当・発注者</t>
    <rPh sb="1" eb="3">
      <t>ﾀﾝﾄｳ</t>
    </rPh>
    <rPh sb="4" eb="7">
      <t>ﾊｯﾁｭｳｼｬ</t>
    </rPh>
    <phoneticPr fontId="1" type="halfwidthKatakana"/>
  </si>
  <si>
    <t>日本クレスト 株式会社</t>
  </si>
  <si>
    <t>数量</t>
    <rPh sb="0" eb="2">
      <t>ｽｳﾘｮｳ</t>
    </rPh>
    <phoneticPr fontId="1" type="halfwidthKatakana"/>
  </si>
  <si>
    <t>単位</t>
    <rPh sb="0" eb="2">
      <t>ﾀﾝｲ</t>
    </rPh>
    <phoneticPr fontId="1" type="halfwidthKatakana"/>
  </si>
  <si>
    <t>単価</t>
    <rPh sb="0" eb="2">
      <t>ﾀﾝｶ</t>
    </rPh>
    <phoneticPr fontId="1" type="halfwidthKatakana"/>
  </si>
  <si>
    <t>日付</t>
    <rPh sb="0" eb="2">
      <t>ヒヅケ</t>
    </rPh>
    <phoneticPr fontId="1"/>
  </si>
  <si>
    <t>日本クレスト(株)確認欄</t>
    <rPh sb="9" eb="11">
      <t>ｶｸﾆﾝ</t>
    </rPh>
    <rPh sb="11" eb="12">
      <t>ﾗﾝ</t>
    </rPh>
    <phoneticPr fontId="1" type="halfwidthKatakana"/>
  </si>
  <si>
    <t>原価要素区分</t>
    <rPh sb="0" eb="2">
      <t>ｹﾞﾝｶ</t>
    </rPh>
    <rPh sb="2" eb="4">
      <t>ﾖｳｿ</t>
    </rPh>
    <rPh sb="4" eb="6">
      <t>ｸﾌﾞﾝ</t>
    </rPh>
    <phoneticPr fontId="1" type="halfwidthKatakana"/>
  </si>
  <si>
    <t>外注費</t>
    <rPh sb="0" eb="3">
      <t>ｶﾞｲﾁｭｳﾋ</t>
    </rPh>
    <phoneticPr fontId="1" type="halfwidthKatakana"/>
  </si>
  <si>
    <t>材料費</t>
    <rPh sb="0" eb="3">
      <t>ｻﾞｲﾘｮｳﾋ</t>
    </rPh>
    <phoneticPr fontId="1" type="halfwidthKatakana"/>
  </si>
  <si>
    <t>労務費</t>
    <rPh sb="0" eb="3">
      <t>ﾛｳﾑﾋ</t>
    </rPh>
    <phoneticPr fontId="1" type="halfwidthKatakana"/>
  </si>
  <si>
    <t>賃借料</t>
    <rPh sb="0" eb="2">
      <t>ﾁﾝｼｬｸ</t>
    </rPh>
    <rPh sb="2" eb="3">
      <t>ﾘｮｳ</t>
    </rPh>
    <phoneticPr fontId="1" type="halfwidthKatakana"/>
  </si>
  <si>
    <t>□</t>
    <phoneticPr fontId="1" type="halfwidthKatakana"/>
  </si>
  <si>
    <t>雑　費</t>
    <rPh sb="0" eb="1">
      <t>ｻﾞﾂ</t>
    </rPh>
    <rPh sb="2" eb="3">
      <t>ﾋ</t>
    </rPh>
    <phoneticPr fontId="1" type="halfwidthKatakana"/>
  </si>
  <si>
    <t>円</t>
    <rPh sb="0" eb="1">
      <t>ｴﾝ</t>
    </rPh>
    <phoneticPr fontId="1" type="halfwidthKatakana"/>
  </si>
  <si>
    <t>年　　　月　　　日</t>
    <rPh sb="0" eb="1">
      <t>ﾈﾝ</t>
    </rPh>
    <rPh sb="4" eb="5">
      <t>ﾂｷ</t>
    </rPh>
    <rPh sb="8" eb="9">
      <t>ﾋ</t>
    </rPh>
    <phoneticPr fontId="1" type="halfwidthKatakana"/>
  </si>
  <si>
    <t>受付者印</t>
    <rPh sb="0" eb="2">
      <t>ｳｹﾂｹ</t>
    </rPh>
    <rPh sb="2" eb="3">
      <t>ｼｬ</t>
    </rPh>
    <rPh sb="3" eb="4">
      <t>ｲﾝ</t>
    </rPh>
    <phoneticPr fontId="1" type="halfwidthKatakana"/>
  </si>
  <si>
    <t>入力者印</t>
    <rPh sb="0" eb="2">
      <t>ﾆｭｳﾘｮｸ</t>
    </rPh>
    <rPh sb="2" eb="3">
      <t>ｼｬ</t>
    </rPh>
    <rPh sb="3" eb="4">
      <t>ｲﾝ</t>
    </rPh>
    <phoneticPr fontId="1" type="halfwidthKatakana"/>
  </si>
  <si>
    <t>契約金額</t>
    <rPh sb="0" eb="2">
      <t>ケイヤク</t>
    </rPh>
    <rPh sb="2" eb="4">
      <t>キンガク</t>
    </rPh>
    <phoneticPr fontId="1"/>
  </si>
  <si>
    <t>契約名称</t>
    <rPh sb="0" eb="2">
      <t>ｹｲﾔｸ</t>
    </rPh>
    <rPh sb="2" eb="4">
      <t>ﾒｲｼｮｳ</t>
    </rPh>
    <phoneticPr fontId="1" type="halfwidthKatakana"/>
  </si>
  <si>
    <t>【小計】</t>
    <rPh sb="1" eb="3">
      <t>ｼｮｳｹｲ</t>
    </rPh>
    <phoneticPr fontId="1" type="halfwidthKatakana"/>
  </si>
  <si>
    <t>請求書</t>
    <rPh sb="0" eb="3">
      <t>セイキュウショ</t>
    </rPh>
    <phoneticPr fontId="1"/>
  </si>
  <si>
    <t>①契約工事分</t>
    <phoneticPr fontId="1" type="halfwidthKatakana"/>
  </si>
  <si>
    <t>②契約外工事</t>
    <phoneticPr fontId="1" type="halfwidthKatakana"/>
  </si>
  <si>
    <t>【小計】</t>
    <rPh sb="1" eb="3">
      <t>ショウケイ</t>
    </rPh>
    <phoneticPr fontId="1"/>
  </si>
  <si>
    <t>契約金額(消費税別)</t>
    <rPh sb="0" eb="2">
      <t>ケイヤク</t>
    </rPh>
    <rPh sb="2" eb="4">
      <t>キンガク</t>
    </rPh>
    <rPh sb="5" eb="8">
      <t>ショウヒゼイ</t>
    </rPh>
    <rPh sb="8" eb="9">
      <t>ベツ</t>
    </rPh>
    <phoneticPr fontId="1"/>
  </si>
  <si>
    <t>工事件名</t>
    <rPh sb="0" eb="2">
      <t>コウジ</t>
    </rPh>
    <rPh sb="2" eb="4">
      <t>ケンメイ</t>
    </rPh>
    <phoneticPr fontId="1"/>
  </si>
  <si>
    <t>内容・明細</t>
    <phoneticPr fontId="1"/>
  </si>
  <si>
    <t>単位</t>
    <phoneticPr fontId="1"/>
  </si>
  <si>
    <t>金額</t>
    <phoneticPr fontId="1"/>
  </si>
  <si>
    <t>【明細計】</t>
    <rPh sb="1" eb="3">
      <t>メイサイ</t>
    </rPh>
    <rPh sb="3" eb="4">
      <t>ケイ</t>
    </rPh>
    <phoneticPr fontId="1"/>
  </si>
  <si>
    <t>内容・明細</t>
    <phoneticPr fontId="1" type="halfwidthKatakana"/>
  </si>
  <si>
    <t>日付</t>
    <phoneticPr fontId="1" type="halfwidthKatakana"/>
  </si>
  <si>
    <t>銀行</t>
  </si>
  <si>
    <t>支店</t>
  </si>
  <si>
    <t>T</t>
    <phoneticPr fontId="1" type="halfwidthKatakana"/>
  </si>
  <si>
    <t>登録番号</t>
    <rPh sb="0" eb="2">
      <t>トウロク</t>
    </rPh>
    <rPh sb="2" eb="4">
      <t>バンゴウ</t>
    </rPh>
    <phoneticPr fontId="1"/>
  </si>
  <si>
    <t>課税事業者</t>
  </si>
  <si>
    <t>日付</t>
    <rPh sb="0" eb="2">
      <t>ﾋﾂﾞｹ</t>
    </rPh>
    <phoneticPr fontId="1" type="halfwidthKatakana"/>
  </si>
  <si>
    <t>契約工事分請求額(消費税別)</t>
    <rPh sb="0" eb="2">
      <t>ケイヤク</t>
    </rPh>
    <rPh sb="2" eb="4">
      <t>コウジ</t>
    </rPh>
    <rPh sb="4" eb="5">
      <t>ブン</t>
    </rPh>
    <rPh sb="5" eb="7">
      <t>セイキュウ</t>
    </rPh>
    <rPh sb="7" eb="8">
      <t>ガク</t>
    </rPh>
    <rPh sb="9" eb="12">
      <t>ショウヒゼイ</t>
    </rPh>
    <rPh sb="12" eb="13">
      <t>ベツ</t>
    </rPh>
    <phoneticPr fontId="1"/>
  </si>
  <si>
    <t>契約外工事請求額(消費税別)</t>
    <rPh sb="0" eb="2">
      <t>ケイヤク</t>
    </rPh>
    <rPh sb="2" eb="3">
      <t>ガイ</t>
    </rPh>
    <rPh sb="3" eb="5">
      <t>コウジ</t>
    </rPh>
    <rPh sb="5" eb="7">
      <t>セイキュウ</t>
    </rPh>
    <rPh sb="7" eb="8">
      <t>ガク</t>
    </rPh>
    <rPh sb="9" eb="12">
      <t>ショウヒゼイ</t>
    </rPh>
    <rPh sb="12" eb="13">
      <t>ベツ</t>
    </rPh>
    <phoneticPr fontId="1"/>
  </si>
  <si>
    <t>①今回請求額</t>
    <rPh sb="1" eb="3">
      <t>コンカイ</t>
    </rPh>
    <rPh sb="3" eb="5">
      <t>セイキュウ</t>
    </rPh>
    <rPh sb="5" eb="6">
      <t>ガク</t>
    </rPh>
    <phoneticPr fontId="1"/>
  </si>
  <si>
    <t>②今回請求消費税額(10％)</t>
    <rPh sb="1" eb="3">
      <t>コンカイ</t>
    </rPh>
    <rPh sb="3" eb="5">
      <t>セイキュウ</t>
    </rPh>
    <rPh sb="5" eb="8">
      <t>ショウヒゼイ</t>
    </rPh>
    <rPh sb="8" eb="9">
      <t>ガク</t>
    </rPh>
    <phoneticPr fontId="1"/>
  </si>
  <si>
    <t>今回請求額【①+②】</t>
    <rPh sb="0" eb="2">
      <t>コンカイ</t>
    </rPh>
    <rPh sb="2" eb="4">
      <t>セイキュウ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</si>
</sst>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6" formatCode="&quot;¥&quot;#,##0;[Red]&quot;¥&quot;\-#,##0"/>
    <numFmt numFmtId="176" formatCode="0000000"/>
    <numFmt numFmtId="177" formatCode="#,##0_ ;[Red]\-#,##0\ "/>
    <numFmt numFmtId="178" formatCode="[$]ggge&quot;年&quot;m&quot;月&quot;d&quot;日&quot;;@" x16r2:formatCode16="[$-ja-JP-x-gannen]ggge&quot;年&quot;m&quot;月&quot;d&quot;日&quot;;@"/>
    <numFmt numFmtId="179" formatCode="m&quot;月&quot;d&quot;日&quot;;@"/>
    <numFmt numFmtId="180" formatCode="[$-411]ggge&quot;年&quot;m&quot;月&quot;d&quot;日&quot;;@"/>
    <numFmt numFmtId="181" formatCode="#,##0.0_);[Red]\(#,##0.0\)"/>
    <numFmt numFmtId="182" formatCode="#,##0.0_ ;[Red]\-#,##0.0\ "/>
  </numFmts>
  <fonts count="15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6" fontId="11" fillId="0" borderId="0" applyFont="0" applyFill="0" applyBorder="0" applyAlignment="0" applyProtection="0"/>
  </cellStyleXfs>
  <cellXfs count="281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Protection="1">
      <alignment vertical="center"/>
      <protection locked="0"/>
    </xf>
    <xf numFmtId="0" fontId="3" fillId="0" borderId="66" xfId="0" applyFont="1" applyBorder="1">
      <alignment vertical="center"/>
    </xf>
    <xf numFmtId="0" fontId="3" fillId="0" borderId="9" xfId="0" applyFont="1" applyBorder="1">
      <alignment vertical="center"/>
    </xf>
    <xf numFmtId="178" fontId="5" fillId="0" borderId="54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79" xfId="0" applyFont="1" applyBorder="1">
      <alignment vertical="center"/>
    </xf>
    <xf numFmtId="0" fontId="3" fillId="0" borderId="0" xfId="0" applyFont="1" applyAlignment="1"/>
    <xf numFmtId="0" fontId="3" fillId="0" borderId="2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11" xfId="0" applyFont="1" applyBorder="1">
      <alignment vertical="center"/>
    </xf>
    <xf numFmtId="0" fontId="6" fillId="0" borderId="0" xfId="0" applyFont="1">
      <alignment vertical="center"/>
    </xf>
    <xf numFmtId="0" fontId="3" fillId="0" borderId="11" xfId="0" applyFont="1" applyBorder="1" applyAlignment="1"/>
    <xf numFmtId="49" fontId="6" fillId="0" borderId="43" xfId="0" applyNumberFormat="1" applyFont="1" applyBorder="1">
      <alignment vertical="center"/>
    </xf>
    <xf numFmtId="0" fontId="3" fillId="0" borderId="71" xfId="0" applyFont="1" applyBorder="1">
      <alignment vertical="center"/>
    </xf>
    <xf numFmtId="0" fontId="5" fillId="0" borderId="43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78" xfId="0" applyFont="1" applyBorder="1">
      <alignment vertical="center"/>
    </xf>
    <xf numFmtId="0" fontId="5" fillId="0" borderId="7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>
      <alignment vertical="center"/>
    </xf>
    <xf numFmtId="0" fontId="12" fillId="0" borderId="52" xfId="0" applyFont="1" applyBorder="1" applyAlignment="1"/>
    <xf numFmtId="0" fontId="5" fillId="0" borderId="62" xfId="0" applyFont="1" applyBorder="1">
      <alignment vertical="center"/>
    </xf>
    <xf numFmtId="0" fontId="12" fillId="0" borderId="0" xfId="0" applyFont="1">
      <alignment vertical="center"/>
    </xf>
    <xf numFmtId="0" fontId="3" fillId="0" borderId="8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38" fontId="3" fillId="0" borderId="0" xfId="1" applyFont="1" applyProtection="1">
      <alignment vertical="center"/>
      <protection locked="0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79" fontId="6" fillId="0" borderId="55" xfId="0" applyNumberFormat="1" applyFont="1" applyBorder="1" applyAlignment="1" applyProtection="1">
      <alignment horizontal="center" vertical="center" shrinkToFit="1"/>
      <protection locked="0"/>
    </xf>
    <xf numFmtId="179" fontId="6" fillId="0" borderId="56" xfId="0" applyNumberFormat="1" applyFont="1" applyBorder="1" applyAlignment="1" applyProtection="1">
      <alignment horizontal="center" vertical="center" shrinkToFit="1"/>
      <protection locked="0"/>
    </xf>
    <xf numFmtId="179" fontId="6" fillId="0" borderId="57" xfId="0" applyNumberFormat="1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>
      <alignment horizontal="left" vertical="center"/>
    </xf>
    <xf numFmtId="181" fontId="6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right" vertical="center" indent="1"/>
    </xf>
    <xf numFmtId="3" fontId="3" fillId="0" borderId="21" xfId="0" applyNumberFormat="1" applyFont="1" applyBorder="1" applyAlignment="1">
      <alignment horizontal="right" vertical="center" indent="1"/>
    </xf>
    <xf numFmtId="3" fontId="9" fillId="0" borderId="21" xfId="0" applyNumberFormat="1" applyFont="1" applyBorder="1" applyAlignment="1">
      <alignment horizontal="right" vertical="center" indent="1"/>
    </xf>
    <xf numFmtId="38" fontId="6" fillId="0" borderId="23" xfId="1" applyFont="1" applyFill="1" applyBorder="1" applyAlignment="1" applyProtection="1">
      <alignment horizontal="right" vertical="center" shrinkToFit="1"/>
    </xf>
    <xf numFmtId="181" fontId="6" fillId="0" borderId="23" xfId="1" applyNumberFormat="1" applyFont="1" applyFill="1" applyBorder="1" applyAlignment="1" applyProtection="1">
      <alignment horizontal="right" vertical="center" shrinkToFit="1"/>
    </xf>
    <xf numFmtId="177" fontId="6" fillId="0" borderId="23" xfId="1" applyNumberFormat="1" applyFont="1" applyFill="1" applyBorder="1" applyAlignment="1" applyProtection="1">
      <alignment horizontal="right" vertical="center" shrinkToFit="1"/>
    </xf>
    <xf numFmtId="0" fontId="5" fillId="0" borderId="50" xfId="0" applyFont="1" applyBorder="1" applyAlignment="1">
      <alignment horizontal="center" vertical="center" textRotation="255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distributed" vertical="center" justifyLastLine="1"/>
    </xf>
    <xf numFmtId="0" fontId="5" fillId="0" borderId="50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82" fontId="6" fillId="0" borderId="2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182" fontId="6" fillId="0" borderId="15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 applyProtection="1">
      <alignment horizontal="left" vertical="center" shrinkToFit="1"/>
      <protection locked="0"/>
    </xf>
    <xf numFmtId="182" fontId="6" fillId="0" borderId="53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53" xfId="0" applyFont="1" applyBorder="1" applyAlignment="1" applyProtection="1">
      <alignment horizontal="center" vertical="center" shrinkToFit="1"/>
      <protection locked="0"/>
    </xf>
    <xf numFmtId="177" fontId="6" fillId="0" borderId="53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53" xfId="1" applyNumberFormat="1" applyFont="1" applyFill="1" applyBorder="1" applyAlignment="1" applyProtection="1">
      <alignment horizontal="right" vertical="center" shrinkToFit="1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31" xfId="0" applyFont="1" applyBorder="1" applyAlignment="1" applyProtection="1">
      <alignment horizontal="left" vertical="center" shrinkToFit="1"/>
      <protection locked="0"/>
    </xf>
    <xf numFmtId="182" fontId="6" fillId="0" borderId="31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177" fontId="6" fillId="0" borderId="3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177" fontId="6" fillId="0" borderId="15" xfId="1" applyNumberFormat="1" applyFont="1" applyFill="1" applyBorder="1" applyAlignment="1" applyProtection="1">
      <alignment horizontal="right" vertical="center" shrinkToFit="1"/>
    </xf>
    <xf numFmtId="177" fontId="6" fillId="0" borderId="2" xfId="1" applyNumberFormat="1" applyFont="1" applyFill="1" applyBorder="1" applyAlignment="1" applyProtection="1">
      <alignment horizontal="right" vertical="center" shrinkToFit="1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177" fontId="6" fillId="0" borderId="21" xfId="1" applyNumberFormat="1" applyFont="1" applyFill="1" applyBorder="1" applyAlignment="1" applyProtection="1">
      <alignment horizontal="right" vertical="center" shrinkToFit="1"/>
    </xf>
    <xf numFmtId="177" fontId="6" fillId="0" borderId="71" xfId="1" applyNumberFormat="1" applyFont="1" applyFill="1" applyBorder="1" applyAlignment="1" applyProtection="1">
      <alignment horizontal="right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182" fontId="6" fillId="0" borderId="16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177" fontId="6" fillId="0" borderId="16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31" xfId="1" applyNumberFormat="1" applyFont="1" applyFill="1" applyBorder="1" applyAlignment="1" applyProtection="1">
      <alignment horizontal="right" vertical="center" shrinkToFit="1"/>
    </xf>
    <xf numFmtId="177" fontId="6" fillId="0" borderId="70" xfId="1" applyNumberFormat="1" applyFont="1" applyFill="1" applyBorder="1" applyAlignment="1" applyProtection="1">
      <alignment horizontal="righ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77" fontId="6" fillId="0" borderId="37" xfId="1" applyNumberFormat="1" applyFont="1" applyFill="1" applyBorder="1" applyAlignment="1" applyProtection="1">
      <alignment horizontal="right" vertical="center" shrinkToFit="1"/>
    </xf>
    <xf numFmtId="177" fontId="6" fillId="0" borderId="40" xfId="1" applyNumberFormat="1" applyFont="1" applyFill="1" applyBorder="1" applyAlignment="1" applyProtection="1">
      <alignment horizontal="right" vertical="center" shrinkToFit="1"/>
    </xf>
    <xf numFmtId="177" fontId="6" fillId="0" borderId="16" xfId="1" applyNumberFormat="1" applyFont="1" applyFill="1" applyBorder="1" applyAlignment="1" applyProtection="1">
      <alignment horizontal="right" vertical="center" shrinkToFit="1"/>
    </xf>
    <xf numFmtId="177" fontId="6" fillId="0" borderId="33" xfId="1" applyNumberFormat="1" applyFont="1" applyFill="1" applyBorder="1" applyAlignment="1" applyProtection="1">
      <alignment horizontal="right" vertical="center" shrinkToFit="1"/>
    </xf>
    <xf numFmtId="177" fontId="6" fillId="0" borderId="68" xfId="1" applyNumberFormat="1" applyFont="1" applyFill="1" applyBorder="1" applyAlignment="1" applyProtection="1">
      <alignment horizontal="right" vertical="center" shrinkToFit="1"/>
    </xf>
    <xf numFmtId="0" fontId="6" fillId="0" borderId="55" xfId="0" applyFont="1" applyBorder="1" applyAlignment="1" applyProtection="1">
      <alignment horizontal="left" vertical="center" shrinkToFit="1"/>
      <protection locked="0"/>
    </xf>
    <xf numFmtId="0" fontId="6" fillId="0" borderId="56" xfId="0" applyFont="1" applyBorder="1" applyAlignment="1" applyProtection="1">
      <alignment horizontal="left" vertical="center" shrinkToFit="1"/>
      <protection locked="0"/>
    </xf>
    <xf numFmtId="0" fontId="6" fillId="0" borderId="57" xfId="0" applyFont="1" applyBorder="1" applyAlignment="1" applyProtection="1">
      <alignment horizontal="left" vertical="center" shrinkToFit="1"/>
      <protection locked="0"/>
    </xf>
    <xf numFmtId="0" fontId="6" fillId="0" borderId="58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181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81" fontId="6" fillId="0" borderId="16" xfId="1" applyNumberFormat="1" applyFont="1" applyFill="1" applyBorder="1" applyAlignment="1" applyProtection="1">
      <alignment horizontal="right" vertical="center" shrinkToFit="1"/>
      <protection locked="0"/>
    </xf>
    <xf numFmtId="181" fontId="6" fillId="0" borderId="16" xfId="0" applyNumberFormat="1" applyFont="1" applyBorder="1" applyAlignment="1" applyProtection="1">
      <alignment horizontal="right" vertical="center" shrinkToFit="1"/>
      <protection locked="0"/>
    </xf>
    <xf numFmtId="181" fontId="6" fillId="0" borderId="14" xfId="0" applyNumberFormat="1" applyFont="1" applyBorder="1" applyAlignment="1" applyProtection="1">
      <alignment horizontal="right" vertical="center" shrinkToFit="1"/>
      <protection locked="0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177" fontId="6" fillId="0" borderId="23" xfId="1" applyNumberFormat="1" applyFont="1" applyFill="1" applyBorder="1" applyAlignment="1" applyProtection="1">
      <alignment vertical="center" shrinkToFit="1"/>
    </xf>
    <xf numFmtId="177" fontId="6" fillId="0" borderId="40" xfId="1" applyNumberFormat="1" applyFont="1" applyFill="1" applyBorder="1" applyAlignment="1" applyProtection="1">
      <alignment vertical="center" shrinkToFit="1"/>
    </xf>
    <xf numFmtId="0" fontId="6" fillId="0" borderId="27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181" fontId="6" fillId="0" borderId="15" xfId="0" applyNumberFormat="1" applyFont="1" applyBorder="1" applyAlignment="1" applyProtection="1">
      <alignment horizontal="right" vertical="center" shrinkToFit="1"/>
      <protection locked="0"/>
    </xf>
    <xf numFmtId="177" fontId="6" fillId="0" borderId="5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3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15" xfId="1" applyNumberFormat="1" applyFont="1" applyFill="1" applyBorder="1" applyAlignment="1" applyProtection="1">
      <alignment vertical="center" shrinkToFit="1"/>
      <protection locked="0"/>
    </xf>
    <xf numFmtId="177" fontId="6" fillId="0" borderId="37" xfId="1" applyNumberFormat="1" applyFont="1" applyFill="1" applyBorder="1" applyAlignment="1" applyProtection="1">
      <alignment vertical="center" shrinkToFit="1"/>
      <protection locked="0"/>
    </xf>
    <xf numFmtId="177" fontId="6" fillId="0" borderId="16" xfId="1" applyNumberFormat="1" applyFont="1" applyFill="1" applyBorder="1" applyAlignment="1" applyProtection="1">
      <alignment vertical="center" shrinkToFit="1"/>
      <protection locked="0"/>
    </xf>
    <xf numFmtId="177" fontId="6" fillId="0" borderId="33" xfId="1" applyNumberFormat="1" applyFont="1" applyFill="1" applyBorder="1" applyAlignment="1" applyProtection="1">
      <alignment vertical="center" shrinkToFit="1"/>
      <protection locked="0"/>
    </xf>
    <xf numFmtId="0" fontId="13" fillId="0" borderId="9" xfId="0" applyFont="1" applyBorder="1" applyAlignment="1">
      <alignment horizontal="distributed" vertical="center" justifyLastLine="1"/>
    </xf>
    <xf numFmtId="180" fontId="6" fillId="0" borderId="54" xfId="0" applyNumberFormat="1" applyFont="1" applyBorder="1" applyAlignment="1" applyProtection="1">
      <alignment horizontal="distributed" vertical="center" indent="1"/>
      <protection locked="0"/>
    </xf>
    <xf numFmtId="49" fontId="6" fillId="0" borderId="2" xfId="0" applyNumberFormat="1" applyFont="1" applyBorder="1" applyAlignment="1" applyProtection="1">
      <alignment horizontal="left" vertical="center" shrinkToFit="1"/>
      <protection locked="0"/>
    </xf>
    <xf numFmtId="49" fontId="6" fillId="0" borderId="3" xfId="0" applyNumberFormat="1" applyFont="1" applyBorder="1" applyAlignment="1" applyProtection="1">
      <alignment horizontal="left" vertical="center" shrinkToFit="1"/>
      <protection locked="0"/>
    </xf>
    <xf numFmtId="49" fontId="6" fillId="0" borderId="4" xfId="0" applyNumberFormat="1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>
      <alignment horizontal="distributed"/>
    </xf>
    <xf numFmtId="49" fontId="6" fillId="0" borderId="3" xfId="0" applyNumberFormat="1" applyFont="1" applyBorder="1" applyAlignment="1" applyProtection="1">
      <alignment horizontal="left" shrinkToFit="1"/>
      <protection locked="0"/>
    </xf>
    <xf numFmtId="49" fontId="6" fillId="0" borderId="8" xfId="0" applyNumberFormat="1" applyFont="1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7" fillId="0" borderId="2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6" fillId="0" borderId="45" xfId="0" applyNumberFormat="1" applyFont="1" applyBorder="1" applyAlignment="1" applyProtection="1">
      <alignment horizontal="center" vertical="center"/>
      <protection locked="0"/>
    </xf>
    <xf numFmtId="49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12" fillId="0" borderId="63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64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left" vertical="center"/>
      <protection locked="0"/>
    </xf>
    <xf numFmtId="176" fontId="6" fillId="0" borderId="4" xfId="0" applyNumberFormat="1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16" xfId="1" applyFont="1" applyFill="1" applyBorder="1" applyAlignment="1" applyProtection="1">
      <alignment horizontal="center" vertical="center"/>
    </xf>
    <xf numFmtId="38" fontId="5" fillId="0" borderId="33" xfId="1" applyFont="1" applyFill="1" applyBorder="1" applyAlignment="1" applyProtection="1">
      <alignment horizontal="center" vertical="center"/>
    </xf>
    <xf numFmtId="177" fontId="6" fillId="0" borderId="14" xfId="1" applyNumberFormat="1" applyFont="1" applyFill="1" applyBorder="1" applyAlignment="1" applyProtection="1">
      <alignment vertical="center" shrinkToFit="1"/>
      <protection locked="0"/>
    </xf>
    <xf numFmtId="177" fontId="6" fillId="0" borderId="35" xfId="1" applyNumberFormat="1" applyFont="1" applyFill="1" applyBorder="1" applyAlignment="1" applyProtection="1">
      <alignment vertical="center" shrinkToFit="1"/>
      <protection locked="0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79" fontId="6" fillId="0" borderId="42" xfId="0" applyNumberFormat="1" applyFont="1" applyBorder="1" applyAlignment="1" applyProtection="1">
      <alignment horizontal="center" vertical="center" shrinkToFit="1"/>
      <protection locked="0"/>
    </xf>
    <xf numFmtId="179" fontId="6" fillId="0" borderId="43" xfId="0" applyNumberFormat="1" applyFont="1" applyBorder="1" applyAlignment="1" applyProtection="1">
      <alignment horizontal="center" vertical="center" shrinkToFit="1"/>
      <protection locked="0"/>
    </xf>
    <xf numFmtId="179" fontId="6" fillId="0" borderId="44" xfId="0" applyNumberFormat="1" applyFont="1" applyBorder="1" applyAlignment="1" applyProtection="1">
      <alignment horizontal="center" vertical="center" shrinkToFit="1"/>
      <protection locked="0"/>
    </xf>
    <xf numFmtId="179" fontId="6" fillId="0" borderId="27" xfId="0" applyNumberFormat="1" applyFont="1" applyBorder="1" applyAlignment="1" applyProtection="1">
      <alignment horizontal="center" vertical="center" shrinkToFit="1"/>
      <protection locked="0"/>
    </xf>
    <xf numFmtId="179" fontId="6" fillId="0" borderId="3" xfId="0" applyNumberFormat="1" applyFont="1" applyBorder="1" applyAlignment="1" applyProtection="1">
      <alignment horizontal="center" vertical="center" shrinkToFit="1"/>
      <protection locked="0"/>
    </xf>
    <xf numFmtId="17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177" fontId="6" fillId="0" borderId="21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49" fontId="6" fillId="2" borderId="71" xfId="0" applyNumberFormat="1" applyFont="1" applyFill="1" applyBorder="1" applyAlignment="1" applyProtection="1">
      <alignment horizontal="center" vertical="center"/>
      <protection locked="0"/>
    </xf>
    <xf numFmtId="49" fontId="6" fillId="2" borderId="43" xfId="0" applyNumberFormat="1" applyFont="1" applyFill="1" applyBorder="1" applyAlignment="1" applyProtection="1">
      <alignment horizontal="center" vertical="center"/>
      <protection locked="0"/>
    </xf>
    <xf numFmtId="49" fontId="6" fillId="0" borderId="44" xfId="0" applyNumberFormat="1" applyFont="1" applyBorder="1" applyAlignment="1" applyProtection="1">
      <alignment horizontal="center" vertical="center"/>
      <protection locked="0"/>
    </xf>
    <xf numFmtId="179" fontId="6" fillId="0" borderId="5" xfId="0" applyNumberFormat="1" applyFont="1" applyBorder="1" applyAlignment="1" applyProtection="1">
      <alignment horizontal="center" vertical="center" shrinkToFit="1"/>
      <protection locked="0"/>
    </xf>
    <xf numFmtId="179" fontId="6" fillId="0" borderId="6" xfId="0" applyNumberFormat="1" applyFont="1" applyBorder="1" applyAlignment="1" applyProtection="1">
      <alignment horizontal="center" vertical="center" shrinkToFit="1"/>
      <protection locked="0"/>
    </xf>
    <xf numFmtId="179" fontId="6" fillId="0" borderId="7" xfId="0" applyNumberFormat="1" applyFont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Border="1" applyAlignment="1" applyProtection="1">
      <alignment horizontal="center" vertical="center" shrinkToFit="1"/>
      <protection locked="0"/>
    </xf>
    <xf numFmtId="179" fontId="6" fillId="0" borderId="75" xfId="0" applyNumberFormat="1" applyFont="1" applyBorder="1" applyAlignment="1" applyProtection="1">
      <alignment horizontal="center" vertical="center" shrinkToFit="1"/>
      <protection locked="0"/>
    </xf>
    <xf numFmtId="177" fontId="6" fillId="0" borderId="14" xfId="1" applyNumberFormat="1" applyFont="1" applyFill="1" applyBorder="1" applyAlignment="1" applyProtection="1">
      <alignment horizontal="right" vertical="center" shrinkToFit="1"/>
    </xf>
    <xf numFmtId="38" fontId="6" fillId="0" borderId="15" xfId="1" applyFont="1" applyBorder="1" applyAlignment="1" applyProtection="1">
      <alignment horizontal="center" vertical="center" shrinkToFit="1"/>
      <protection locked="0"/>
    </xf>
    <xf numFmtId="38" fontId="6" fillId="0" borderId="15" xfId="1" applyFont="1" applyFill="1" applyBorder="1" applyAlignment="1" applyProtection="1">
      <alignment horizontal="right" vertical="center" shrinkToFit="1"/>
      <protection locked="0"/>
    </xf>
    <xf numFmtId="182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35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36" xfId="1" applyFont="1" applyBorder="1" applyAlignment="1" applyProtection="1">
      <alignment horizontal="left" vertical="center" shrinkToFit="1"/>
      <protection locked="0"/>
    </xf>
    <xf numFmtId="38" fontId="6" fillId="0" borderId="15" xfId="1" applyFont="1" applyBorder="1" applyAlignment="1" applyProtection="1">
      <alignment horizontal="left" vertical="center" shrinkToFit="1"/>
      <protection locked="0"/>
    </xf>
    <xf numFmtId="177" fontId="6" fillId="0" borderId="37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34" xfId="1" applyFont="1" applyBorder="1" applyAlignment="1" applyProtection="1">
      <alignment horizontal="left" vertical="center" shrinkToFit="1"/>
      <protection locked="0"/>
    </xf>
    <xf numFmtId="38" fontId="6" fillId="0" borderId="14" xfId="1" applyFont="1" applyBorder="1" applyAlignment="1" applyProtection="1">
      <alignment horizontal="left" vertical="center" shrinkToFit="1"/>
      <protection locked="0"/>
    </xf>
    <xf numFmtId="38" fontId="6" fillId="0" borderId="14" xfId="1" applyFont="1" applyBorder="1" applyAlignment="1" applyProtection="1">
      <alignment horizontal="center" vertical="center" shrinkToFit="1"/>
      <protection locked="0"/>
    </xf>
    <xf numFmtId="38" fontId="6" fillId="0" borderId="14" xfId="1" applyFont="1" applyFill="1" applyBorder="1" applyAlignment="1" applyProtection="1">
      <alignment horizontal="right" vertical="center" shrinkToFit="1"/>
      <protection locked="0"/>
    </xf>
    <xf numFmtId="182" fontId="6" fillId="0" borderId="14" xfId="1" applyNumberFormat="1" applyFont="1" applyBorder="1" applyAlignment="1" applyProtection="1">
      <alignment horizontal="right" vertical="center" shrinkToFit="1"/>
      <protection locked="0"/>
    </xf>
    <xf numFmtId="182" fontId="6" fillId="0" borderId="15" xfId="1" applyNumberFormat="1" applyFont="1" applyBorder="1" applyAlignment="1" applyProtection="1">
      <alignment horizontal="right" vertical="center" shrinkToFit="1"/>
      <protection locked="0"/>
    </xf>
    <xf numFmtId="182" fontId="6" fillId="0" borderId="23" xfId="1" applyNumberFormat="1" applyFont="1" applyBorder="1" applyAlignment="1" applyProtection="1">
      <alignment horizontal="right" vertical="center" shrinkToFit="1"/>
      <protection locked="0"/>
    </xf>
    <xf numFmtId="177" fontId="6" fillId="0" borderId="23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4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39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28" xfId="1" applyFont="1" applyBorder="1" applyAlignment="1" applyProtection="1">
      <alignment horizontal="center" vertical="center" shrinkToFit="1"/>
      <protection locked="0"/>
    </xf>
    <xf numFmtId="38" fontId="6" fillId="0" borderId="29" xfId="1" applyFont="1" applyBorder="1" applyAlignment="1" applyProtection="1">
      <alignment horizontal="center" vertical="center" shrinkToFit="1"/>
      <protection locked="0"/>
    </xf>
    <xf numFmtId="38" fontId="6" fillId="0" borderId="30" xfId="1" applyFont="1" applyBorder="1" applyAlignment="1" applyProtection="1">
      <alignment horizontal="center" vertical="center" shrinkToFit="1"/>
      <protection locked="0"/>
    </xf>
    <xf numFmtId="38" fontId="6" fillId="0" borderId="23" xfId="1" applyFont="1" applyBorder="1" applyAlignment="1" applyProtection="1">
      <alignment horizontal="center" vertical="center" shrinkToFit="1"/>
      <protection locked="0"/>
    </xf>
    <xf numFmtId="38" fontId="6" fillId="0" borderId="23" xfId="1" applyFont="1" applyFill="1" applyBorder="1" applyAlignment="1" applyProtection="1">
      <alignment horizontal="right" vertical="center" shrinkToFit="1"/>
      <protection locked="0"/>
    </xf>
    <xf numFmtId="182" fontId="6" fillId="0" borderId="23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3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4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5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6" xfId="1" applyNumberFormat="1" applyFont="1" applyFill="1" applyBorder="1" applyAlignment="1" applyProtection="1">
      <alignment horizontal="right" vertical="center" shrinkToFit="1"/>
      <protection locked="0"/>
    </xf>
    <xf numFmtId="182" fontId="6" fillId="0" borderId="7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38" xfId="1" applyFont="1" applyBorder="1" applyAlignment="1" applyProtection="1">
      <alignment horizontal="left" vertical="center" shrinkToFit="1"/>
      <protection locked="0"/>
    </xf>
    <xf numFmtId="38" fontId="6" fillId="0" borderId="31" xfId="1" applyFont="1" applyBorder="1" applyAlignment="1" applyProtection="1">
      <alignment horizontal="left" vertical="center" shrinkToFit="1"/>
      <protection locked="0"/>
    </xf>
    <xf numFmtId="38" fontId="6" fillId="0" borderId="31" xfId="1" applyFont="1" applyBorder="1" applyAlignment="1" applyProtection="1">
      <alignment horizontal="center" vertical="center" shrinkToFit="1"/>
      <protection locked="0"/>
    </xf>
    <xf numFmtId="38" fontId="6" fillId="0" borderId="31" xfId="1" applyFont="1" applyFill="1" applyBorder="1" applyAlignment="1" applyProtection="1">
      <alignment horizontal="right" vertical="center" shrinkToFit="1"/>
      <protection locked="0"/>
    </xf>
    <xf numFmtId="182" fontId="6" fillId="0" borderId="31" xfId="1" applyNumberFormat="1" applyFont="1" applyBorder="1" applyAlignment="1" applyProtection="1">
      <alignment horizontal="right" vertical="center" shrinkToFit="1"/>
      <protection locked="0"/>
    </xf>
    <xf numFmtId="180" fontId="6" fillId="0" borderId="0" xfId="0" applyNumberFormat="1" applyFont="1" applyAlignment="1">
      <alignment horizontal="distributed" vertical="center" indent="1"/>
    </xf>
    <xf numFmtId="0" fontId="6" fillId="0" borderId="48" xfId="0" applyFont="1" applyBorder="1" applyAlignment="1">
      <alignment horizontal="distributed"/>
    </xf>
    <xf numFmtId="49" fontId="3" fillId="0" borderId="48" xfId="0" applyNumberFormat="1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13" fillId="0" borderId="0" xfId="0" applyFont="1" applyAlignment="1">
      <alignment horizontal="center" vertical="center" justifyLastLine="1"/>
    </xf>
    <xf numFmtId="0" fontId="7" fillId="0" borderId="48" xfId="0" applyFont="1" applyBorder="1" applyAlignment="1">
      <alignment horizontal="center"/>
    </xf>
    <xf numFmtId="49" fontId="3" fillId="0" borderId="48" xfId="0" applyNumberFormat="1" applyFont="1" applyBorder="1" applyAlignment="1">
      <alignment horizontal="left" shrinkToFit="1"/>
    </xf>
    <xf numFmtId="0" fontId="3" fillId="0" borderId="48" xfId="0" applyFont="1" applyBorder="1" applyAlignment="1">
      <alignment horizontal="left" shrinkToFit="1"/>
    </xf>
    <xf numFmtId="179" fontId="6" fillId="0" borderId="58" xfId="0" applyNumberFormat="1" applyFont="1" applyBorder="1" applyAlignment="1" applyProtection="1">
      <alignment horizontal="center" vertical="center" shrinkToFit="1"/>
      <protection locked="0"/>
    </xf>
    <xf numFmtId="179" fontId="6" fillId="0" borderId="81" xfId="0" applyNumberFormat="1" applyFont="1" applyBorder="1" applyAlignment="1" applyProtection="1">
      <alignment horizontal="center" vertical="center" shrinkToFit="1"/>
      <protection locked="0"/>
    </xf>
    <xf numFmtId="179" fontId="6" fillId="0" borderId="8" xfId="0" applyNumberFormat="1" applyFont="1" applyBorder="1" applyAlignment="1" applyProtection="1">
      <alignment horizontal="center" vertical="center" shrinkToFit="1"/>
      <protection locked="0"/>
    </xf>
    <xf numFmtId="179" fontId="6" fillId="0" borderId="82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38" fontId="6" fillId="0" borderId="15" xfId="1" applyFont="1" applyBorder="1" applyAlignment="1" applyProtection="1">
      <alignment horizontal="right" vertical="center"/>
      <protection locked="0"/>
    </xf>
    <xf numFmtId="177" fontId="6" fillId="0" borderId="15" xfId="1" applyNumberFormat="1" applyFont="1" applyBorder="1" applyAlignment="1" applyProtection="1">
      <alignment horizontal="right" vertical="center"/>
      <protection locked="0"/>
    </xf>
    <xf numFmtId="177" fontId="6" fillId="0" borderId="15" xfId="1" applyNumberFormat="1" applyFont="1" applyBorder="1" applyAlignment="1" applyProtection="1">
      <alignment horizontal="right" vertical="center"/>
    </xf>
    <xf numFmtId="177" fontId="6" fillId="0" borderId="37" xfId="1" applyNumberFormat="1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left" vertical="center"/>
      <protection locked="0"/>
    </xf>
    <xf numFmtId="38" fontId="6" fillId="0" borderId="16" xfId="1" applyFont="1" applyBorder="1" applyAlignment="1" applyProtection="1">
      <alignment horizontal="right" vertical="center"/>
      <protection locked="0"/>
    </xf>
    <xf numFmtId="177" fontId="6" fillId="0" borderId="16" xfId="1" applyNumberFormat="1" applyFont="1" applyBorder="1" applyAlignment="1" applyProtection="1">
      <alignment horizontal="right" vertical="center"/>
      <protection locked="0"/>
    </xf>
    <xf numFmtId="177" fontId="6" fillId="0" borderId="16" xfId="1" applyNumberFormat="1" applyFont="1" applyBorder="1" applyAlignment="1" applyProtection="1">
      <alignment horizontal="right" vertical="center"/>
    </xf>
    <xf numFmtId="177" fontId="6" fillId="0" borderId="33" xfId="1" applyNumberFormat="1" applyFont="1" applyBorder="1" applyAlignment="1" applyProtection="1">
      <alignment horizontal="right" vertical="center"/>
    </xf>
    <xf numFmtId="38" fontId="6" fillId="0" borderId="23" xfId="1" applyFont="1" applyBorder="1" applyAlignment="1" applyProtection="1">
      <alignment horizontal="right" vertical="center"/>
      <protection locked="0"/>
    </xf>
    <xf numFmtId="177" fontId="6" fillId="0" borderId="23" xfId="1" applyNumberFormat="1" applyFont="1" applyBorder="1" applyAlignment="1" applyProtection="1">
      <alignment horizontal="right" vertical="center"/>
      <protection locked="0"/>
    </xf>
    <xf numFmtId="177" fontId="6" fillId="0" borderId="23" xfId="1" applyNumberFormat="1" applyFont="1" applyBorder="1" applyAlignment="1" applyProtection="1">
      <alignment horizontal="right" vertical="center"/>
    </xf>
    <xf numFmtId="177" fontId="6" fillId="0" borderId="40" xfId="1" applyNumberFormat="1" applyFont="1" applyBorder="1" applyAlignment="1" applyProtection="1">
      <alignment horizontal="right" vertical="center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38" fontId="6" fillId="0" borderId="14" xfId="1" applyFont="1" applyBorder="1" applyAlignment="1" applyProtection="1">
      <alignment horizontal="right" vertical="center"/>
      <protection locked="0"/>
    </xf>
    <xf numFmtId="177" fontId="6" fillId="0" borderId="14" xfId="1" applyNumberFormat="1" applyFont="1" applyBorder="1" applyAlignment="1" applyProtection="1">
      <alignment horizontal="right" vertical="center"/>
      <protection locked="0"/>
    </xf>
    <xf numFmtId="177" fontId="6" fillId="0" borderId="14" xfId="1" applyNumberFormat="1" applyFont="1" applyBorder="1" applyAlignment="1" applyProtection="1">
      <alignment horizontal="right" vertical="center"/>
    </xf>
    <xf numFmtId="177" fontId="6" fillId="0" borderId="35" xfId="1" applyNumberFormat="1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8" fontId="6" fillId="0" borderId="22" xfId="1" applyFont="1" applyBorder="1" applyAlignment="1" applyProtection="1">
      <alignment horizontal="center" vertical="center"/>
    </xf>
    <xf numFmtId="38" fontId="6" fillId="0" borderId="73" xfId="1" applyFont="1" applyBorder="1" applyAlignment="1" applyProtection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indent="1"/>
      <protection locked="0"/>
    </xf>
    <xf numFmtId="0" fontId="6" fillId="0" borderId="32" xfId="0" applyFont="1" applyBorder="1" applyAlignment="1">
      <alignment horizontal="center" vertical="center"/>
    </xf>
  </cellXfs>
  <cellStyles count="6">
    <cellStyle name="パーセント 2" xfId="4" xr:uid="{00000000-0005-0000-0000-000000000000}"/>
    <cellStyle name="桁区切り" xfId="1" builtinId="6"/>
    <cellStyle name="通貨 2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1" defaultTableStyle="TableStyleMedium2" defaultPivotStyle="PivotStyleLight16">
    <tableStyle name="Invisible" pivot="0" table="0" count="0" xr9:uid="{7441C4E9-7FF9-473A-AE69-E4DEB15CE83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2011</xdr:colOff>
      <xdr:row>25</xdr:row>
      <xdr:rowOff>38102</xdr:rowOff>
    </xdr:from>
    <xdr:to>
      <xdr:col>85</xdr:col>
      <xdr:colOff>9466</xdr:colOff>
      <xdr:row>31</xdr:row>
      <xdr:rowOff>91111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067" y="6687853"/>
          <a:ext cx="10344150" cy="126937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en-US" altLang="ja-JP" sz="1000">
              <a:solidFill>
                <a:srgbClr val="FF0000"/>
              </a:solidFill>
              <a:latin typeface="+mj-lt"/>
            </a:rPr>
            <a:t>【</a:t>
          </a:r>
          <a:r>
            <a:rPr kumimoji="1" lang="ja-JP" altLang="en-US" sz="1000">
              <a:solidFill>
                <a:srgbClr val="FF0000"/>
              </a:solidFill>
              <a:latin typeface="+mj-lt"/>
            </a:rPr>
            <a:t>作成上の注意</a:t>
          </a:r>
          <a:r>
            <a:rPr kumimoji="1" lang="en-US" altLang="ja-JP" sz="1000">
              <a:solidFill>
                <a:srgbClr val="FF0000"/>
              </a:solidFill>
              <a:latin typeface="+mj-lt"/>
            </a:rPr>
            <a:t>】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rgbClr val="FF0000"/>
              </a:solidFill>
              <a:latin typeface="+mj-lt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+mj-lt"/>
            </a:rPr>
            <a:t>請求書は、現場毎に作成提出をお願いします。　　　　　　　　　　　　　　　　　　　　　　　　　　　　　　　  　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出来高は弊社担当者と相談の上、ご請求ください。</a:t>
          </a:r>
          <a:r>
            <a:rPr kumimoji="1" lang="ja-JP" altLang="en-US" sz="1000">
              <a:solidFill>
                <a:srgbClr val="FF0000"/>
              </a:solidFill>
              <a:latin typeface="+mj-lt"/>
            </a:rPr>
            <a:t>　　　　　　　　　　　　　　　　　　　　　　　　　　　　　　　　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rgbClr val="FF0000"/>
              </a:solidFill>
              <a:latin typeface="+mj-lt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+mj-lt"/>
            </a:rPr>
            <a:t>工事番号は、担当者に確認ください。　　　　　　　　　　　　　　　　　　　　　　　　　　　　　　　　　　　　　　　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請求宛先は、リストより選択してください。</a:t>
          </a:r>
          <a:endParaRPr kumimoji="1" lang="ja-JP" altLang="en-US" sz="1000">
            <a:solidFill>
              <a:srgbClr val="FF0000"/>
            </a:solidFill>
            <a:latin typeface="+mj-lt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rgbClr val="FF0000"/>
              </a:solidFill>
              <a:latin typeface="+mj-lt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+mj-lt"/>
            </a:rPr>
            <a:t>請求書必着日を過ぎて到着した請求分は次月精算といたします。　　　　　　　　　　　　　　　　　　　　 　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メールでの送信も可能です。ご利用ください。</a:t>
          </a:r>
          <a:endParaRPr kumimoji="1" lang="ja-JP" altLang="en-US" sz="1000">
            <a:solidFill>
              <a:srgbClr val="FF0000"/>
            </a:solidFill>
            <a:latin typeface="+mj-lt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rgbClr val="FF0000"/>
              </a:solidFill>
              <a:latin typeface="+mj-lt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+mj-lt"/>
            </a:rPr>
            <a:t>上記内訳に収まらない様でしたら別紙内訳書を添付してください。　　　　　　　　　　　　　　　　　　　　　　</a:t>
          </a:r>
          <a:r>
            <a:rPr kumimoji="1" lang="ja-JP" altLang="ja-JP" sz="10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請求書送信先専用アドレス：</a:t>
          </a:r>
          <a:r>
            <a:rPr kumimoji="1" lang="en-US" altLang="ja-JP" sz="10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invoice@japan-crest.co.jp</a:t>
          </a:r>
          <a:endParaRPr kumimoji="1" lang="ja-JP" altLang="en-US" sz="1000">
            <a:solidFill>
              <a:srgbClr val="FF0000"/>
            </a:solidFill>
            <a:latin typeface="+mj-lt"/>
          </a:endParaRPr>
        </a:p>
        <a:p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契約名称は大項目を入力してください。但し、行数が足らない場合は詳細に入力してください。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>
            <a:lnSpc>
              <a:spcPts val="1500"/>
            </a:lnSpc>
          </a:pPr>
          <a:endParaRPr kumimoji="1" lang="en-US" altLang="ja-JP" sz="900">
            <a:solidFill>
              <a:srgbClr val="FF0000"/>
            </a:solidFill>
            <a:latin typeface="+mj-lt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pan-crest.co.jp/wp-content/uploads/2015/11/seikyuV.26.3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請求者基本情報"/>
      <sheetName val="契約分(入力用) 8%"/>
      <sheetName val="契約外(入力用) 8%"/>
      <sheetName val="請求書（手書用）"/>
      <sheetName val="別紙内訳書(手書用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3">
            <a:lumMod val="20000"/>
            <a:lumOff val="80000"/>
          </a:schemeClr>
        </a:solidFill>
        <a:ln w="9525" cmpd="sng">
          <a:noFill/>
        </a:ln>
      </a:spPr>
      <a:bodyPr vertOverflow="clip" horzOverflow="clip" wrap="square" rtlCol="0" anchor="t"/>
      <a:lstStyle>
        <a:defPPr>
          <a:lnSpc>
            <a:spcPts val="1500"/>
          </a:lnSpc>
          <a:defRPr kumimoji="1" sz="900">
            <a:solidFill>
              <a:srgbClr val="FF0000"/>
            </a:solidFill>
            <a:latin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77"/>
  <sheetViews>
    <sheetView showGridLines="0" showRowColHeaders="0" showZeros="0" tabSelected="1" topLeftCell="A27" zoomScale="115" zoomScaleNormal="115" zoomScaleSheetLayoutView="115" workbookViewId="0">
      <selection activeCell="BK2" sqref="BK2:BO2"/>
    </sheetView>
  </sheetViews>
  <sheetFormatPr defaultColWidth="9" defaultRowHeight="13"/>
  <cols>
    <col min="1" max="86" width="1.7265625" style="9" customWidth="1"/>
    <col min="87" max="16384" width="9" style="9"/>
  </cols>
  <sheetData>
    <row r="1" spans="1:86" ht="30.75" customHeight="1" thickBo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131" t="s">
        <v>49</v>
      </c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7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8"/>
    </row>
    <row r="2" spans="1:86" ht="23.25" customHeight="1">
      <c r="A2" s="10"/>
      <c r="B2" s="139" t="s">
        <v>29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 t="s">
        <v>28</v>
      </c>
      <c r="Q2" s="140"/>
      <c r="R2" s="140"/>
      <c r="S2" s="140"/>
      <c r="T2" s="140"/>
      <c r="U2" s="140"/>
      <c r="V2" s="140"/>
      <c r="W2" s="140"/>
      <c r="X2" s="144"/>
      <c r="Y2" s="144"/>
      <c r="Z2" s="144"/>
      <c r="AA2" s="144"/>
      <c r="AB2" s="144"/>
      <c r="AC2" s="144"/>
      <c r="AD2" s="144"/>
      <c r="AE2" s="144"/>
      <c r="AF2" s="144"/>
      <c r="AG2" s="11" t="s">
        <v>0</v>
      </c>
      <c r="AK2" s="145" t="s">
        <v>13</v>
      </c>
      <c r="AL2" s="146"/>
      <c r="AM2" s="146"/>
      <c r="AN2" s="146"/>
      <c r="AO2" s="146"/>
      <c r="AP2" s="147"/>
      <c r="AQ2" s="151"/>
      <c r="AR2" s="152"/>
      <c r="AS2" s="152"/>
      <c r="AT2" s="152"/>
      <c r="AU2" s="152"/>
      <c r="AV2" s="152"/>
      <c r="AW2" s="153" t="s">
        <v>61</v>
      </c>
      <c r="AX2" s="153"/>
      <c r="AY2" s="153"/>
      <c r="AZ2" s="154"/>
      <c r="BA2" s="154"/>
      <c r="BB2" s="154"/>
      <c r="BC2" s="154"/>
      <c r="BD2" s="154"/>
      <c r="BE2" s="154"/>
      <c r="BF2" s="153" t="s">
        <v>62</v>
      </c>
      <c r="BG2" s="153"/>
      <c r="BH2" s="155"/>
      <c r="BI2" s="158" t="s">
        <v>1</v>
      </c>
      <c r="BJ2" s="159"/>
      <c r="BK2" s="154"/>
      <c r="BL2" s="154"/>
      <c r="BM2" s="154"/>
      <c r="BN2" s="154"/>
      <c r="BO2" s="154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3"/>
      <c r="CH2" s="14"/>
    </row>
    <row r="3" spans="1:86" ht="25" customHeight="1">
      <c r="A3" s="10"/>
      <c r="C3" s="15" t="s">
        <v>11</v>
      </c>
      <c r="AK3" s="141" t="s">
        <v>12</v>
      </c>
      <c r="AL3" s="142"/>
      <c r="AM3" s="142"/>
      <c r="AN3" s="142"/>
      <c r="AO3" s="142"/>
      <c r="AP3" s="143"/>
      <c r="AQ3" s="170"/>
      <c r="AR3" s="171"/>
      <c r="AS3" s="171"/>
      <c r="AT3" s="171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3"/>
      <c r="BI3" s="157" t="s">
        <v>2</v>
      </c>
      <c r="BJ3" s="149"/>
      <c r="BK3" s="149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68" t="s">
        <v>7</v>
      </c>
      <c r="CG3" s="169"/>
      <c r="CH3" s="16"/>
    </row>
    <row r="4" spans="1:86" ht="25" customHeight="1">
      <c r="A4" s="10"/>
      <c r="B4" s="136" t="s">
        <v>8</v>
      </c>
      <c r="C4" s="136"/>
      <c r="D4" s="136"/>
      <c r="E4" s="136"/>
      <c r="F4" s="136"/>
      <c r="G4" s="138"/>
      <c r="H4" s="138"/>
      <c r="I4" s="138"/>
      <c r="J4" s="138"/>
      <c r="K4" s="32"/>
      <c r="L4" s="32"/>
      <c r="M4" s="32"/>
      <c r="N4" s="32"/>
      <c r="O4" s="32"/>
      <c r="P4" s="32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2"/>
      <c r="AE4" s="32"/>
      <c r="AF4" s="32"/>
      <c r="AG4" s="32"/>
      <c r="AH4" s="32"/>
      <c r="AI4" s="32"/>
      <c r="AK4" s="148" t="s">
        <v>9</v>
      </c>
      <c r="AL4" s="149"/>
      <c r="AM4" s="149"/>
      <c r="AN4" s="149"/>
      <c r="AO4" s="149"/>
      <c r="AP4" s="150"/>
      <c r="AQ4" s="133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5"/>
      <c r="BI4" s="157" t="s">
        <v>10</v>
      </c>
      <c r="BJ4" s="149"/>
      <c r="BK4" s="149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68"/>
      <c r="CG4" s="169"/>
      <c r="CH4" s="16"/>
    </row>
    <row r="5" spans="1:86" ht="25" customHeight="1" thickBot="1">
      <c r="A5" s="10"/>
      <c r="B5" s="136" t="s">
        <v>54</v>
      </c>
      <c r="C5" s="136"/>
      <c r="D5" s="136"/>
      <c r="E5" s="136"/>
      <c r="F5" s="136"/>
      <c r="G5" s="137"/>
      <c r="H5" s="137"/>
      <c r="I5" s="137"/>
      <c r="J5" s="137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K5" s="195" t="s">
        <v>64</v>
      </c>
      <c r="AL5" s="196"/>
      <c r="AM5" s="196"/>
      <c r="AN5" s="196"/>
      <c r="AO5" s="196"/>
      <c r="AP5" s="197"/>
      <c r="AQ5" s="198" t="s">
        <v>65</v>
      </c>
      <c r="AR5" s="199"/>
      <c r="AS5" s="199"/>
      <c r="AT5" s="199"/>
      <c r="AU5" s="199"/>
      <c r="AV5" s="199"/>
      <c r="AW5" s="199"/>
      <c r="AX5" s="17" t="s">
        <v>63</v>
      </c>
      <c r="AY5" s="160"/>
      <c r="AZ5" s="160"/>
      <c r="BA5" s="160"/>
      <c r="BB5" s="160"/>
      <c r="BC5" s="160"/>
      <c r="BD5" s="160"/>
      <c r="BE5" s="160"/>
      <c r="BF5" s="160"/>
      <c r="BG5" s="160"/>
      <c r="BH5" s="200"/>
      <c r="BI5" s="18"/>
      <c r="BJ5" s="19" t="s">
        <v>3</v>
      </c>
      <c r="BK5" s="19"/>
      <c r="BL5" s="19"/>
      <c r="BM5" s="19"/>
      <c r="BN5" s="19" t="s">
        <v>4</v>
      </c>
      <c r="BO5" s="160"/>
      <c r="BP5" s="160"/>
      <c r="BQ5" s="160"/>
      <c r="BR5" s="20"/>
      <c r="BS5" s="19" t="s">
        <v>5</v>
      </c>
      <c r="BT5" s="161"/>
      <c r="BU5" s="161"/>
      <c r="BV5" s="161"/>
      <c r="BW5" s="20"/>
      <c r="BX5" s="19" t="s">
        <v>6</v>
      </c>
      <c r="BY5" s="160"/>
      <c r="BZ5" s="160"/>
      <c r="CA5" s="160"/>
      <c r="CB5" s="160"/>
      <c r="CC5" s="160"/>
      <c r="CD5" s="20"/>
      <c r="CE5" s="19"/>
      <c r="CF5" s="20"/>
      <c r="CG5" s="21"/>
      <c r="CH5" s="16"/>
    </row>
    <row r="6" spans="1:86" ht="12" customHeight="1" thickBot="1">
      <c r="A6" s="10"/>
      <c r="CH6" s="14"/>
    </row>
    <row r="7" spans="1:86" ht="12" customHeight="1">
      <c r="A7" s="10"/>
      <c r="B7" s="41" t="s">
        <v>53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 t="s">
        <v>67</v>
      </c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 t="s">
        <v>68</v>
      </c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 t="s">
        <v>69</v>
      </c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 t="s">
        <v>70</v>
      </c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3" t="s">
        <v>71</v>
      </c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16"/>
    </row>
    <row r="8" spans="1:86" ht="25" customHeight="1" thickBot="1">
      <c r="A8" s="10"/>
      <c r="B8" s="44">
        <f>SUM(AO15)</f>
        <v>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>
        <f>SUM(BI15)</f>
        <v>0</v>
      </c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>
        <f>CA25</f>
        <v>0</v>
      </c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>
        <f>SUM(P8:AQ8)</f>
        <v>0</v>
      </c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>
        <f>AR8*0.1</f>
        <v>0</v>
      </c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6">
        <f>SUM(AR8:BS8)</f>
        <v>0</v>
      </c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16"/>
    </row>
    <row r="9" spans="1:86" s="24" customFormat="1" ht="12" customHeight="1" thickBot="1">
      <c r="A9" s="22"/>
      <c r="B9" s="38" t="s">
        <v>50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23"/>
    </row>
    <row r="10" spans="1:86" s="24" customFormat="1" ht="12" customHeight="1">
      <c r="A10" s="22"/>
      <c r="B10" s="55" t="s">
        <v>47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7"/>
      <c r="AC10" s="183" t="s">
        <v>15</v>
      </c>
      <c r="AD10" s="183"/>
      <c r="AE10" s="181" t="s">
        <v>16</v>
      </c>
      <c r="AF10" s="181"/>
      <c r="AG10" s="181"/>
      <c r="AH10" s="181"/>
      <c r="AI10" s="181"/>
      <c r="AJ10" s="42" t="s">
        <v>46</v>
      </c>
      <c r="AK10" s="42"/>
      <c r="AL10" s="42"/>
      <c r="AM10" s="42"/>
      <c r="AN10" s="42"/>
      <c r="AO10" s="42"/>
      <c r="AP10" s="42"/>
      <c r="AQ10" s="42"/>
      <c r="AR10" s="42"/>
      <c r="AS10" s="42"/>
      <c r="AT10" s="42" t="s">
        <v>20</v>
      </c>
      <c r="AU10" s="42"/>
      <c r="AV10" s="42"/>
      <c r="AW10" s="42"/>
      <c r="AX10" s="42"/>
      <c r="AY10" s="42"/>
      <c r="AZ10" s="42"/>
      <c r="BA10" s="42"/>
      <c r="BB10" s="42"/>
      <c r="BC10" s="42"/>
      <c r="BD10" s="42" t="s">
        <v>21</v>
      </c>
      <c r="BE10" s="42"/>
      <c r="BF10" s="42"/>
      <c r="BG10" s="42"/>
      <c r="BH10" s="42"/>
      <c r="BI10" s="42"/>
      <c r="BJ10" s="42"/>
      <c r="BK10" s="42"/>
      <c r="BL10" s="42"/>
      <c r="BM10" s="42"/>
      <c r="BN10" s="42" t="s">
        <v>22</v>
      </c>
      <c r="BO10" s="42"/>
      <c r="BP10" s="42"/>
      <c r="BQ10" s="42"/>
      <c r="BR10" s="42"/>
      <c r="BS10" s="42"/>
      <c r="BT10" s="42"/>
      <c r="BU10" s="42"/>
      <c r="BV10" s="42"/>
      <c r="BW10" s="42"/>
      <c r="BX10" s="42" t="s">
        <v>23</v>
      </c>
      <c r="BY10" s="42"/>
      <c r="BZ10" s="42"/>
      <c r="CA10" s="42"/>
      <c r="CB10" s="42"/>
      <c r="CC10" s="42"/>
      <c r="CD10" s="42"/>
      <c r="CE10" s="42"/>
      <c r="CF10" s="42"/>
      <c r="CG10" s="176"/>
      <c r="CH10" s="23"/>
    </row>
    <row r="11" spans="1:86" ht="12" customHeight="1">
      <c r="A11" s="10"/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0"/>
      <c r="AC11" s="184"/>
      <c r="AD11" s="184"/>
      <c r="AE11" s="182"/>
      <c r="AF11" s="182"/>
      <c r="AG11" s="182"/>
      <c r="AH11" s="182"/>
      <c r="AI11" s="182"/>
      <c r="AJ11" s="177" t="s">
        <v>17</v>
      </c>
      <c r="AK11" s="177"/>
      <c r="AL11" s="177"/>
      <c r="AM11" s="177"/>
      <c r="AN11" s="177"/>
      <c r="AO11" s="177" t="s">
        <v>18</v>
      </c>
      <c r="AP11" s="177"/>
      <c r="AQ11" s="177"/>
      <c r="AR11" s="177"/>
      <c r="AS11" s="177"/>
      <c r="AT11" s="177" t="s">
        <v>17</v>
      </c>
      <c r="AU11" s="177"/>
      <c r="AV11" s="177"/>
      <c r="AW11" s="177"/>
      <c r="AX11" s="177"/>
      <c r="AY11" s="177" t="s">
        <v>18</v>
      </c>
      <c r="AZ11" s="177"/>
      <c r="BA11" s="177"/>
      <c r="BB11" s="177"/>
      <c r="BC11" s="177"/>
      <c r="BD11" s="177" t="s">
        <v>17</v>
      </c>
      <c r="BE11" s="177"/>
      <c r="BF11" s="177"/>
      <c r="BG11" s="177"/>
      <c r="BH11" s="177"/>
      <c r="BI11" s="177" t="s">
        <v>18</v>
      </c>
      <c r="BJ11" s="177"/>
      <c r="BK11" s="177"/>
      <c r="BL11" s="177"/>
      <c r="BM11" s="177"/>
      <c r="BN11" s="177" t="s">
        <v>17</v>
      </c>
      <c r="BO11" s="177"/>
      <c r="BP11" s="177"/>
      <c r="BQ11" s="177"/>
      <c r="BR11" s="177"/>
      <c r="BS11" s="177" t="s">
        <v>18</v>
      </c>
      <c r="BT11" s="177"/>
      <c r="BU11" s="177"/>
      <c r="BV11" s="177"/>
      <c r="BW11" s="177"/>
      <c r="BX11" s="177" t="s">
        <v>17</v>
      </c>
      <c r="BY11" s="177"/>
      <c r="BZ11" s="177"/>
      <c r="CA11" s="177"/>
      <c r="CB11" s="177"/>
      <c r="CC11" s="177" t="s">
        <v>18</v>
      </c>
      <c r="CD11" s="177"/>
      <c r="CE11" s="177"/>
      <c r="CF11" s="177"/>
      <c r="CG11" s="178"/>
      <c r="CH11" s="14"/>
    </row>
    <row r="12" spans="1:86" ht="25" customHeight="1">
      <c r="A12" s="10"/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5"/>
      <c r="AC12" s="114"/>
      <c r="AD12" s="114"/>
      <c r="AE12" s="113"/>
      <c r="AF12" s="113"/>
      <c r="AG12" s="113"/>
      <c r="AH12" s="113"/>
      <c r="AI12" s="113"/>
      <c r="AJ12" s="109"/>
      <c r="AK12" s="109"/>
      <c r="AL12" s="109"/>
      <c r="AM12" s="109"/>
      <c r="AN12" s="109"/>
      <c r="AO12" s="206">
        <f>ROUNDDOWN(AE12*AJ12,0)</f>
        <v>0</v>
      </c>
      <c r="AP12" s="206"/>
      <c r="AQ12" s="206"/>
      <c r="AR12" s="206"/>
      <c r="AS12" s="206"/>
      <c r="AT12" s="112"/>
      <c r="AU12" s="112"/>
      <c r="AV12" s="112"/>
      <c r="AW12" s="112"/>
      <c r="AX12" s="112"/>
      <c r="AY12" s="113"/>
      <c r="AZ12" s="113"/>
      <c r="BA12" s="113"/>
      <c r="BB12" s="113"/>
      <c r="BC12" s="113"/>
      <c r="BD12" s="109"/>
      <c r="BE12" s="109"/>
      <c r="BF12" s="109"/>
      <c r="BG12" s="109"/>
      <c r="BH12" s="109"/>
      <c r="BI12" s="113"/>
      <c r="BJ12" s="113"/>
      <c r="BK12" s="113"/>
      <c r="BL12" s="113"/>
      <c r="BM12" s="113"/>
      <c r="BN12" s="109"/>
      <c r="BO12" s="109"/>
      <c r="BP12" s="109"/>
      <c r="BQ12" s="109"/>
      <c r="BR12" s="109"/>
      <c r="BS12" s="113">
        <f>AY12+BI12</f>
        <v>0</v>
      </c>
      <c r="BT12" s="113"/>
      <c r="BU12" s="113"/>
      <c r="BV12" s="113"/>
      <c r="BW12" s="113"/>
      <c r="BX12" s="109"/>
      <c r="BY12" s="109"/>
      <c r="BZ12" s="109"/>
      <c r="CA12" s="109"/>
      <c r="CB12" s="109"/>
      <c r="CC12" s="179">
        <f>AO12-BS12</f>
        <v>0</v>
      </c>
      <c r="CD12" s="179"/>
      <c r="CE12" s="179"/>
      <c r="CF12" s="179"/>
      <c r="CG12" s="180"/>
      <c r="CH12" s="14"/>
    </row>
    <row r="13" spans="1:86" ht="25" customHeight="1">
      <c r="A13" s="10"/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9"/>
      <c r="AC13" s="67"/>
      <c r="AD13" s="67"/>
      <c r="AE13" s="40"/>
      <c r="AF13" s="40"/>
      <c r="AG13" s="40"/>
      <c r="AH13" s="40"/>
      <c r="AI13" s="40"/>
      <c r="AJ13" s="39"/>
      <c r="AK13" s="39"/>
      <c r="AL13" s="39"/>
      <c r="AM13" s="39"/>
      <c r="AN13" s="39"/>
      <c r="AO13" s="82">
        <f t="shared" ref="AO13:AO14" si="0">ROUNDDOWN(AE13*AJ13,0)</f>
        <v>0</v>
      </c>
      <c r="AP13" s="82"/>
      <c r="AQ13" s="82"/>
      <c r="AR13" s="82"/>
      <c r="AS13" s="82"/>
      <c r="AT13" s="120"/>
      <c r="AU13" s="120"/>
      <c r="AV13" s="120"/>
      <c r="AW13" s="120"/>
      <c r="AX13" s="120"/>
      <c r="AY13" s="40"/>
      <c r="AZ13" s="40"/>
      <c r="BA13" s="40"/>
      <c r="BB13" s="40"/>
      <c r="BC13" s="40"/>
      <c r="BD13" s="39"/>
      <c r="BE13" s="39"/>
      <c r="BF13" s="39"/>
      <c r="BG13" s="39"/>
      <c r="BH13" s="39"/>
      <c r="BI13" s="40"/>
      <c r="BJ13" s="40"/>
      <c r="BK13" s="40"/>
      <c r="BL13" s="40"/>
      <c r="BM13" s="40"/>
      <c r="BN13" s="39"/>
      <c r="BO13" s="39"/>
      <c r="BP13" s="39"/>
      <c r="BQ13" s="39"/>
      <c r="BR13" s="39"/>
      <c r="BS13" s="124">
        <f t="shared" ref="BS13:BS14" si="1">AY13+BI13</f>
        <v>0</v>
      </c>
      <c r="BT13" s="125"/>
      <c r="BU13" s="125"/>
      <c r="BV13" s="125"/>
      <c r="BW13" s="126"/>
      <c r="BX13" s="39"/>
      <c r="BY13" s="39"/>
      <c r="BZ13" s="39"/>
      <c r="CA13" s="39"/>
      <c r="CB13" s="39"/>
      <c r="CC13" s="127">
        <f t="shared" ref="CC13:CC14" si="2">AO13-BS13</f>
        <v>0</v>
      </c>
      <c r="CD13" s="127"/>
      <c r="CE13" s="127"/>
      <c r="CF13" s="127"/>
      <c r="CG13" s="128"/>
      <c r="CH13" s="14"/>
    </row>
    <row r="14" spans="1:86" ht="25" customHeight="1">
      <c r="A14" s="1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8"/>
      <c r="AC14" s="92"/>
      <c r="AD14" s="92"/>
      <c r="AE14" s="93"/>
      <c r="AF14" s="93"/>
      <c r="AG14" s="93"/>
      <c r="AH14" s="93"/>
      <c r="AI14" s="93"/>
      <c r="AJ14" s="110"/>
      <c r="AK14" s="110"/>
      <c r="AL14" s="110"/>
      <c r="AM14" s="110"/>
      <c r="AN14" s="110"/>
      <c r="AO14" s="100">
        <f t="shared" si="0"/>
        <v>0</v>
      </c>
      <c r="AP14" s="100"/>
      <c r="AQ14" s="100"/>
      <c r="AR14" s="100"/>
      <c r="AS14" s="100"/>
      <c r="AT14" s="111"/>
      <c r="AU14" s="111"/>
      <c r="AV14" s="111"/>
      <c r="AW14" s="111"/>
      <c r="AX14" s="111"/>
      <c r="AY14" s="93"/>
      <c r="AZ14" s="93"/>
      <c r="BA14" s="93"/>
      <c r="BB14" s="93"/>
      <c r="BC14" s="93"/>
      <c r="BD14" s="110"/>
      <c r="BE14" s="110"/>
      <c r="BF14" s="110"/>
      <c r="BG14" s="110"/>
      <c r="BH14" s="110"/>
      <c r="BI14" s="93"/>
      <c r="BJ14" s="93"/>
      <c r="BK14" s="93"/>
      <c r="BL14" s="93"/>
      <c r="BM14" s="93"/>
      <c r="BN14" s="110"/>
      <c r="BO14" s="110"/>
      <c r="BP14" s="110"/>
      <c r="BQ14" s="110"/>
      <c r="BR14" s="110"/>
      <c r="BS14" s="121">
        <f t="shared" si="1"/>
        <v>0</v>
      </c>
      <c r="BT14" s="122"/>
      <c r="BU14" s="122"/>
      <c r="BV14" s="122"/>
      <c r="BW14" s="123"/>
      <c r="BX14" s="110"/>
      <c r="BY14" s="110"/>
      <c r="BZ14" s="110"/>
      <c r="CA14" s="110"/>
      <c r="CB14" s="110"/>
      <c r="CC14" s="129">
        <f t="shared" si="2"/>
        <v>0</v>
      </c>
      <c r="CD14" s="129"/>
      <c r="CE14" s="129"/>
      <c r="CF14" s="129"/>
      <c r="CG14" s="130"/>
      <c r="CH14" s="14"/>
    </row>
    <row r="15" spans="1:86" ht="25" customHeight="1" thickBot="1">
      <c r="A15" s="10"/>
      <c r="B15" s="78" t="s">
        <v>52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80"/>
      <c r="AC15" s="81"/>
      <c r="AD15" s="81"/>
      <c r="AE15" s="47"/>
      <c r="AF15" s="47"/>
      <c r="AG15" s="47"/>
      <c r="AH15" s="47"/>
      <c r="AI15" s="47"/>
      <c r="AJ15" s="48"/>
      <c r="AK15" s="48"/>
      <c r="AL15" s="48"/>
      <c r="AM15" s="48"/>
      <c r="AN15" s="48"/>
      <c r="AO15" s="49">
        <f>SUM(AO12:AS14)</f>
        <v>0</v>
      </c>
      <c r="AP15" s="49"/>
      <c r="AQ15" s="49"/>
      <c r="AR15" s="49"/>
      <c r="AS15" s="49"/>
      <c r="AT15" s="48"/>
      <c r="AU15" s="48"/>
      <c r="AV15" s="48"/>
      <c r="AW15" s="48"/>
      <c r="AX15" s="48"/>
      <c r="AY15" s="49">
        <f t="shared" ref="AY15" si="3">SUM(AY12:BC14)</f>
        <v>0</v>
      </c>
      <c r="AZ15" s="49"/>
      <c r="BA15" s="49"/>
      <c r="BB15" s="49"/>
      <c r="BC15" s="49"/>
      <c r="BD15" s="48"/>
      <c r="BE15" s="48"/>
      <c r="BF15" s="48"/>
      <c r="BG15" s="48"/>
      <c r="BH15" s="48"/>
      <c r="BI15" s="49">
        <f t="shared" ref="BI15" si="4">SUM(BI12:BM14)</f>
        <v>0</v>
      </c>
      <c r="BJ15" s="49"/>
      <c r="BK15" s="49"/>
      <c r="BL15" s="49"/>
      <c r="BM15" s="49"/>
      <c r="BN15" s="48"/>
      <c r="BO15" s="48"/>
      <c r="BP15" s="48"/>
      <c r="BQ15" s="48"/>
      <c r="BR15" s="48"/>
      <c r="BS15" s="49">
        <f t="shared" ref="BS15" si="5">SUM(BS12:BW14)</f>
        <v>0</v>
      </c>
      <c r="BT15" s="49"/>
      <c r="BU15" s="49"/>
      <c r="BV15" s="49"/>
      <c r="BW15" s="49"/>
      <c r="BX15" s="48"/>
      <c r="BY15" s="48"/>
      <c r="BZ15" s="48"/>
      <c r="CA15" s="48"/>
      <c r="CB15" s="48"/>
      <c r="CC15" s="115">
        <f t="shared" ref="CC15" si="6">SUM(CC12:CG14)</f>
        <v>0</v>
      </c>
      <c r="CD15" s="115"/>
      <c r="CE15" s="115"/>
      <c r="CF15" s="115"/>
      <c r="CG15" s="116"/>
      <c r="CH15" s="14"/>
    </row>
    <row r="16" spans="1:86" ht="12" customHeight="1" thickBot="1">
      <c r="A16" s="10"/>
      <c r="B16" s="38" t="s">
        <v>51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14"/>
    </row>
    <row r="17" spans="1:86" ht="12" customHeight="1">
      <c r="A17" s="10"/>
      <c r="B17" s="64" t="s">
        <v>60</v>
      </c>
      <c r="C17" s="56"/>
      <c r="D17" s="56"/>
      <c r="E17" s="56"/>
      <c r="F17" s="56"/>
      <c r="G17" s="57"/>
      <c r="H17" s="62" t="s">
        <v>59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  <c r="Y17" s="62" t="s">
        <v>30</v>
      </c>
      <c r="Z17" s="56"/>
      <c r="AA17" s="56"/>
      <c r="AB17" s="57"/>
      <c r="AC17" s="62" t="s">
        <v>31</v>
      </c>
      <c r="AD17" s="56"/>
      <c r="AE17" s="56"/>
      <c r="AF17" s="57"/>
      <c r="AG17" s="62" t="s">
        <v>32</v>
      </c>
      <c r="AH17" s="56"/>
      <c r="AI17" s="56"/>
      <c r="AJ17" s="57"/>
      <c r="AK17" s="62" t="s">
        <v>26</v>
      </c>
      <c r="AL17" s="56"/>
      <c r="AM17" s="56"/>
      <c r="AN17" s="56"/>
      <c r="AO17" s="56"/>
      <c r="AP17" s="56"/>
      <c r="AQ17" s="56"/>
      <c r="AR17" s="62" t="s">
        <v>66</v>
      </c>
      <c r="AS17" s="56"/>
      <c r="AT17" s="56"/>
      <c r="AU17" s="56"/>
      <c r="AV17" s="56"/>
      <c r="AW17" s="57"/>
      <c r="AX17" s="62" t="s">
        <v>59</v>
      </c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7"/>
      <c r="BO17" s="62" t="s">
        <v>30</v>
      </c>
      <c r="BP17" s="56"/>
      <c r="BQ17" s="56"/>
      <c r="BR17" s="57"/>
      <c r="BS17" s="62" t="s">
        <v>31</v>
      </c>
      <c r="BT17" s="56"/>
      <c r="BU17" s="56"/>
      <c r="BV17" s="57"/>
      <c r="BW17" s="62" t="s">
        <v>32</v>
      </c>
      <c r="BX17" s="56"/>
      <c r="BY17" s="56"/>
      <c r="BZ17" s="57"/>
      <c r="CA17" s="62" t="s">
        <v>26</v>
      </c>
      <c r="CB17" s="56"/>
      <c r="CC17" s="56"/>
      <c r="CD17" s="56"/>
      <c r="CE17" s="56"/>
      <c r="CF17" s="56"/>
      <c r="CG17" s="174"/>
      <c r="CH17" s="14"/>
    </row>
    <row r="18" spans="1:86" ht="12" customHeight="1">
      <c r="A18" s="10"/>
      <c r="B18" s="58"/>
      <c r="C18" s="59"/>
      <c r="D18" s="59"/>
      <c r="E18" s="59"/>
      <c r="F18" s="59"/>
      <c r="G18" s="60"/>
      <c r="H18" s="63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  <c r="Y18" s="63"/>
      <c r="Z18" s="59"/>
      <c r="AA18" s="59"/>
      <c r="AB18" s="60"/>
      <c r="AC18" s="63"/>
      <c r="AD18" s="59"/>
      <c r="AE18" s="59"/>
      <c r="AF18" s="60"/>
      <c r="AG18" s="63"/>
      <c r="AH18" s="59"/>
      <c r="AI18" s="59"/>
      <c r="AJ18" s="60"/>
      <c r="AK18" s="63"/>
      <c r="AL18" s="59"/>
      <c r="AM18" s="59"/>
      <c r="AN18" s="59"/>
      <c r="AO18" s="59"/>
      <c r="AP18" s="59"/>
      <c r="AQ18" s="59"/>
      <c r="AR18" s="63"/>
      <c r="AS18" s="59"/>
      <c r="AT18" s="59"/>
      <c r="AU18" s="59"/>
      <c r="AV18" s="59"/>
      <c r="AW18" s="60"/>
      <c r="AX18" s="63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60"/>
      <c r="BO18" s="63"/>
      <c r="BP18" s="59"/>
      <c r="BQ18" s="59"/>
      <c r="BR18" s="60"/>
      <c r="BS18" s="63"/>
      <c r="BT18" s="59"/>
      <c r="BU18" s="59"/>
      <c r="BV18" s="60"/>
      <c r="BW18" s="63"/>
      <c r="BX18" s="59"/>
      <c r="BY18" s="59"/>
      <c r="BZ18" s="60"/>
      <c r="CA18" s="63"/>
      <c r="CB18" s="59"/>
      <c r="CC18" s="59"/>
      <c r="CD18" s="59"/>
      <c r="CE18" s="59"/>
      <c r="CF18" s="59"/>
      <c r="CG18" s="175"/>
      <c r="CH18" s="14"/>
    </row>
    <row r="19" spans="1:86" ht="25" customHeight="1">
      <c r="A19" s="10"/>
      <c r="B19" s="35"/>
      <c r="C19" s="36"/>
      <c r="D19" s="36"/>
      <c r="E19" s="36"/>
      <c r="F19" s="36"/>
      <c r="G19" s="37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9"/>
      <c r="Z19" s="69"/>
      <c r="AA19" s="69"/>
      <c r="AB19" s="69"/>
      <c r="AC19" s="70"/>
      <c r="AD19" s="70"/>
      <c r="AE19" s="70"/>
      <c r="AF19" s="70"/>
      <c r="AG19" s="71"/>
      <c r="AH19" s="71"/>
      <c r="AI19" s="71"/>
      <c r="AJ19" s="71"/>
      <c r="AK19" s="72">
        <f>ROUNDDOWN(Y19*AG19,0)</f>
        <v>0</v>
      </c>
      <c r="AL19" s="72"/>
      <c r="AM19" s="72"/>
      <c r="AN19" s="72"/>
      <c r="AO19" s="72"/>
      <c r="AP19" s="72"/>
      <c r="AQ19" s="73"/>
      <c r="AR19" s="205"/>
      <c r="AS19" s="36"/>
      <c r="AT19" s="36"/>
      <c r="AU19" s="36"/>
      <c r="AV19" s="36"/>
      <c r="AW19" s="37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9"/>
      <c r="BP19" s="69"/>
      <c r="BQ19" s="69"/>
      <c r="BR19" s="69"/>
      <c r="BS19" s="70"/>
      <c r="BT19" s="70"/>
      <c r="BU19" s="70"/>
      <c r="BV19" s="70"/>
      <c r="BW19" s="71"/>
      <c r="BX19" s="71"/>
      <c r="BY19" s="71"/>
      <c r="BZ19" s="71"/>
      <c r="CA19" s="72">
        <f t="shared" ref="CA19:CA24" si="7">ROUNDDOWN(BO19*BW19,0)</f>
        <v>0</v>
      </c>
      <c r="CB19" s="72"/>
      <c r="CC19" s="72"/>
      <c r="CD19" s="72"/>
      <c r="CE19" s="72"/>
      <c r="CF19" s="72"/>
      <c r="CG19" s="102"/>
      <c r="CH19" s="14"/>
    </row>
    <row r="20" spans="1:86" ht="25" customHeight="1">
      <c r="A20" s="10"/>
      <c r="B20" s="190"/>
      <c r="C20" s="191"/>
      <c r="D20" s="191"/>
      <c r="E20" s="191"/>
      <c r="F20" s="191"/>
      <c r="G20" s="192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6"/>
      <c r="AA20" s="66"/>
      <c r="AB20" s="66"/>
      <c r="AC20" s="67"/>
      <c r="AD20" s="67"/>
      <c r="AE20" s="67"/>
      <c r="AF20" s="67"/>
      <c r="AG20" s="40"/>
      <c r="AH20" s="40"/>
      <c r="AI20" s="40"/>
      <c r="AJ20" s="40"/>
      <c r="AK20" s="82">
        <f t="shared" ref="AK20:AK25" si="8">ROUNDDOWN(Y20*AG20,0)</f>
        <v>0</v>
      </c>
      <c r="AL20" s="82"/>
      <c r="AM20" s="82"/>
      <c r="AN20" s="82"/>
      <c r="AO20" s="82"/>
      <c r="AP20" s="82"/>
      <c r="AQ20" s="83"/>
      <c r="AR20" s="204"/>
      <c r="AS20" s="191"/>
      <c r="AT20" s="191"/>
      <c r="AU20" s="191"/>
      <c r="AV20" s="191"/>
      <c r="AW20" s="192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6"/>
      <c r="BP20" s="66"/>
      <c r="BQ20" s="66"/>
      <c r="BR20" s="66"/>
      <c r="BS20" s="67"/>
      <c r="BT20" s="67"/>
      <c r="BU20" s="67"/>
      <c r="BV20" s="67"/>
      <c r="BW20" s="40"/>
      <c r="BX20" s="40"/>
      <c r="BY20" s="40"/>
      <c r="BZ20" s="40"/>
      <c r="CA20" s="82">
        <f t="shared" si="7"/>
        <v>0</v>
      </c>
      <c r="CB20" s="82"/>
      <c r="CC20" s="82"/>
      <c r="CD20" s="82"/>
      <c r="CE20" s="82"/>
      <c r="CF20" s="82"/>
      <c r="CG20" s="98"/>
      <c r="CH20" s="14"/>
    </row>
    <row r="21" spans="1:86" ht="25" customHeight="1">
      <c r="A21" s="10"/>
      <c r="B21" s="190"/>
      <c r="C21" s="191"/>
      <c r="D21" s="191"/>
      <c r="E21" s="191"/>
      <c r="F21" s="191"/>
      <c r="G21" s="192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6"/>
      <c r="Z21" s="66"/>
      <c r="AA21" s="66"/>
      <c r="AB21" s="66"/>
      <c r="AC21" s="67"/>
      <c r="AD21" s="67"/>
      <c r="AE21" s="67"/>
      <c r="AF21" s="67"/>
      <c r="AG21" s="40"/>
      <c r="AH21" s="40"/>
      <c r="AI21" s="40"/>
      <c r="AJ21" s="40"/>
      <c r="AK21" s="82">
        <f t="shared" si="8"/>
        <v>0</v>
      </c>
      <c r="AL21" s="82"/>
      <c r="AM21" s="82"/>
      <c r="AN21" s="82"/>
      <c r="AO21" s="82"/>
      <c r="AP21" s="82"/>
      <c r="AQ21" s="83"/>
      <c r="AR21" s="204"/>
      <c r="AS21" s="191"/>
      <c r="AT21" s="191"/>
      <c r="AU21" s="191"/>
      <c r="AV21" s="191"/>
      <c r="AW21" s="192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6"/>
      <c r="BP21" s="66"/>
      <c r="BQ21" s="66"/>
      <c r="BR21" s="66"/>
      <c r="BS21" s="67"/>
      <c r="BT21" s="67"/>
      <c r="BU21" s="67"/>
      <c r="BV21" s="67"/>
      <c r="BW21" s="40"/>
      <c r="BX21" s="40"/>
      <c r="BY21" s="40"/>
      <c r="BZ21" s="40"/>
      <c r="CA21" s="82">
        <f t="shared" si="7"/>
        <v>0</v>
      </c>
      <c r="CB21" s="82"/>
      <c r="CC21" s="82"/>
      <c r="CD21" s="82"/>
      <c r="CE21" s="82"/>
      <c r="CF21" s="82"/>
      <c r="CG21" s="98"/>
      <c r="CH21" s="14"/>
    </row>
    <row r="22" spans="1:86" ht="25" customHeight="1">
      <c r="A22" s="10"/>
      <c r="B22" s="190"/>
      <c r="C22" s="191"/>
      <c r="D22" s="191"/>
      <c r="E22" s="191"/>
      <c r="F22" s="191"/>
      <c r="G22" s="192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6"/>
      <c r="Z22" s="66"/>
      <c r="AA22" s="66"/>
      <c r="AB22" s="66"/>
      <c r="AC22" s="67"/>
      <c r="AD22" s="67"/>
      <c r="AE22" s="67"/>
      <c r="AF22" s="67"/>
      <c r="AG22" s="40"/>
      <c r="AH22" s="40"/>
      <c r="AI22" s="40"/>
      <c r="AJ22" s="40"/>
      <c r="AK22" s="82">
        <f t="shared" si="8"/>
        <v>0</v>
      </c>
      <c r="AL22" s="82"/>
      <c r="AM22" s="82"/>
      <c r="AN22" s="82"/>
      <c r="AO22" s="82"/>
      <c r="AP22" s="82"/>
      <c r="AQ22" s="83"/>
      <c r="AR22" s="204"/>
      <c r="AS22" s="191"/>
      <c r="AT22" s="191"/>
      <c r="AU22" s="191"/>
      <c r="AV22" s="191"/>
      <c r="AW22" s="192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6"/>
      <c r="BP22" s="66"/>
      <c r="BQ22" s="66"/>
      <c r="BR22" s="66"/>
      <c r="BS22" s="67"/>
      <c r="BT22" s="67"/>
      <c r="BU22" s="67"/>
      <c r="BV22" s="67"/>
      <c r="BW22" s="40"/>
      <c r="BX22" s="40"/>
      <c r="BY22" s="40"/>
      <c r="BZ22" s="40"/>
      <c r="CA22" s="82">
        <f t="shared" si="7"/>
        <v>0</v>
      </c>
      <c r="CB22" s="82"/>
      <c r="CC22" s="82"/>
      <c r="CD22" s="82"/>
      <c r="CE22" s="82"/>
      <c r="CF22" s="82"/>
      <c r="CG22" s="98"/>
      <c r="CH22" s="14"/>
    </row>
    <row r="23" spans="1:86" ht="25" customHeight="1">
      <c r="A23" s="10"/>
      <c r="B23" s="190"/>
      <c r="C23" s="191"/>
      <c r="D23" s="191"/>
      <c r="E23" s="191"/>
      <c r="F23" s="191"/>
      <c r="G23" s="192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6"/>
      <c r="Z23" s="66"/>
      <c r="AA23" s="66"/>
      <c r="AB23" s="66"/>
      <c r="AC23" s="67"/>
      <c r="AD23" s="67"/>
      <c r="AE23" s="67"/>
      <c r="AF23" s="67"/>
      <c r="AG23" s="40"/>
      <c r="AH23" s="40"/>
      <c r="AI23" s="40"/>
      <c r="AJ23" s="40"/>
      <c r="AK23" s="82">
        <f t="shared" si="8"/>
        <v>0</v>
      </c>
      <c r="AL23" s="82"/>
      <c r="AM23" s="82"/>
      <c r="AN23" s="82"/>
      <c r="AO23" s="82"/>
      <c r="AP23" s="82"/>
      <c r="AQ23" s="83"/>
      <c r="AR23" s="204"/>
      <c r="AS23" s="191"/>
      <c r="AT23" s="191"/>
      <c r="AU23" s="191"/>
      <c r="AV23" s="191"/>
      <c r="AW23" s="192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6"/>
      <c r="BP23" s="66"/>
      <c r="BQ23" s="66"/>
      <c r="BR23" s="66"/>
      <c r="BS23" s="67"/>
      <c r="BT23" s="67"/>
      <c r="BU23" s="67"/>
      <c r="BV23" s="67"/>
      <c r="BW23" s="40"/>
      <c r="BX23" s="40"/>
      <c r="BY23" s="40"/>
      <c r="BZ23" s="40"/>
      <c r="CA23" s="82">
        <f t="shared" si="7"/>
        <v>0</v>
      </c>
      <c r="CB23" s="82"/>
      <c r="CC23" s="82"/>
      <c r="CD23" s="82"/>
      <c r="CE23" s="82"/>
      <c r="CF23" s="82"/>
      <c r="CG23" s="98"/>
      <c r="CH23" s="14"/>
    </row>
    <row r="24" spans="1:86" ht="25" customHeight="1">
      <c r="A24" s="10"/>
      <c r="B24" s="190"/>
      <c r="C24" s="191"/>
      <c r="D24" s="191"/>
      <c r="E24" s="191"/>
      <c r="F24" s="191"/>
      <c r="G24" s="192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5"/>
      <c r="Z24" s="75"/>
      <c r="AA24" s="75"/>
      <c r="AB24" s="75"/>
      <c r="AC24" s="76"/>
      <c r="AD24" s="76"/>
      <c r="AE24" s="76"/>
      <c r="AF24" s="76"/>
      <c r="AG24" s="77"/>
      <c r="AH24" s="77"/>
      <c r="AI24" s="77"/>
      <c r="AJ24" s="77"/>
      <c r="AK24" s="94">
        <f t="shared" si="8"/>
        <v>0</v>
      </c>
      <c r="AL24" s="94"/>
      <c r="AM24" s="94"/>
      <c r="AN24" s="94"/>
      <c r="AO24" s="94"/>
      <c r="AP24" s="94"/>
      <c r="AQ24" s="95"/>
      <c r="AR24" s="201"/>
      <c r="AS24" s="202"/>
      <c r="AT24" s="202"/>
      <c r="AU24" s="202"/>
      <c r="AV24" s="202"/>
      <c r="AW24" s="203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1"/>
      <c r="BP24" s="91"/>
      <c r="BQ24" s="91"/>
      <c r="BR24" s="91"/>
      <c r="BS24" s="92"/>
      <c r="BT24" s="92"/>
      <c r="BU24" s="92"/>
      <c r="BV24" s="92"/>
      <c r="BW24" s="93"/>
      <c r="BX24" s="93"/>
      <c r="BY24" s="93"/>
      <c r="BZ24" s="93"/>
      <c r="CA24" s="100">
        <f t="shared" si="7"/>
        <v>0</v>
      </c>
      <c r="CB24" s="100"/>
      <c r="CC24" s="100"/>
      <c r="CD24" s="100"/>
      <c r="CE24" s="100"/>
      <c r="CF24" s="100"/>
      <c r="CG24" s="101"/>
      <c r="CH24" s="14"/>
    </row>
    <row r="25" spans="1:86" ht="25" customHeight="1" thickBot="1">
      <c r="A25" s="10"/>
      <c r="B25" s="187"/>
      <c r="C25" s="188"/>
      <c r="D25" s="188"/>
      <c r="E25" s="188"/>
      <c r="F25" s="188"/>
      <c r="G25" s="189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61"/>
      <c r="Z25" s="61"/>
      <c r="AA25" s="61"/>
      <c r="AB25" s="61"/>
      <c r="AC25" s="193"/>
      <c r="AD25" s="193"/>
      <c r="AE25" s="193"/>
      <c r="AF25" s="193"/>
      <c r="AG25" s="194"/>
      <c r="AH25" s="194"/>
      <c r="AI25" s="194"/>
      <c r="AJ25" s="194"/>
      <c r="AK25" s="85">
        <f t="shared" si="8"/>
        <v>0</v>
      </c>
      <c r="AL25" s="85"/>
      <c r="AM25" s="85"/>
      <c r="AN25" s="85"/>
      <c r="AO25" s="85"/>
      <c r="AP25" s="85"/>
      <c r="AQ25" s="86"/>
      <c r="AR25" s="87" t="s">
        <v>48</v>
      </c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  <c r="CA25" s="49">
        <f>SUM(CA19:CG24,AK19:AQ25)</f>
        <v>0</v>
      </c>
      <c r="CB25" s="49"/>
      <c r="CC25" s="49"/>
      <c r="CD25" s="49"/>
      <c r="CE25" s="49"/>
      <c r="CF25" s="49"/>
      <c r="CG25" s="99"/>
      <c r="CH25" s="14"/>
    </row>
    <row r="26" spans="1:86" ht="6.75" customHeight="1">
      <c r="A26" s="10"/>
      <c r="CH26" s="14"/>
    </row>
    <row r="27" spans="1:86" ht="18" customHeight="1">
      <c r="A27" s="10"/>
      <c r="B27" s="50" t="s">
        <v>35</v>
      </c>
      <c r="C27" s="50"/>
      <c r="D27" s="51" t="s">
        <v>40</v>
      </c>
      <c r="E27" s="52"/>
      <c r="F27" s="53" t="s">
        <v>37</v>
      </c>
      <c r="G27" s="54"/>
      <c r="H27" s="54"/>
      <c r="I27" s="54"/>
      <c r="J27" s="54"/>
      <c r="K27" s="185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25" t="s">
        <v>42</v>
      </c>
      <c r="W27" s="24"/>
      <c r="X27" s="51" t="s">
        <v>24</v>
      </c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24"/>
      <c r="BC27" s="52" t="s">
        <v>44</v>
      </c>
      <c r="BD27" s="96"/>
      <c r="BE27" s="96"/>
      <c r="BF27" s="96"/>
      <c r="BG27" s="96"/>
      <c r="BH27" s="97"/>
      <c r="BI27" s="24"/>
      <c r="BJ27" s="52" t="s">
        <v>45</v>
      </c>
      <c r="BK27" s="96"/>
      <c r="BL27" s="96"/>
      <c r="BM27" s="96"/>
      <c r="BN27" s="96"/>
      <c r="BO27" s="97"/>
      <c r="BP27" s="26"/>
      <c r="BQ27" s="52" t="s">
        <v>34</v>
      </c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7"/>
      <c r="CH27" s="14"/>
    </row>
    <row r="28" spans="1:86" ht="18" customHeight="1">
      <c r="A28" s="10"/>
      <c r="B28" s="50"/>
      <c r="C28" s="50"/>
      <c r="D28" s="51" t="s">
        <v>40</v>
      </c>
      <c r="E28" s="52"/>
      <c r="F28" s="53" t="s">
        <v>38</v>
      </c>
      <c r="G28" s="54"/>
      <c r="H28" s="54"/>
      <c r="I28" s="54"/>
      <c r="J28" s="54"/>
      <c r="K28" s="185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25" t="s">
        <v>42</v>
      </c>
      <c r="W28" s="24"/>
      <c r="X28" s="51" t="s">
        <v>25</v>
      </c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 t="s">
        <v>26</v>
      </c>
      <c r="AK28" s="51"/>
      <c r="AL28" s="51"/>
      <c r="AM28" s="51"/>
      <c r="AN28" s="51"/>
      <c r="AO28" s="51"/>
      <c r="AP28" s="51"/>
      <c r="AQ28" s="51"/>
      <c r="AR28" s="51" t="s">
        <v>27</v>
      </c>
      <c r="AS28" s="51"/>
      <c r="AT28" s="51"/>
      <c r="AU28" s="51"/>
      <c r="AV28" s="51"/>
      <c r="AW28" s="51"/>
      <c r="AX28" s="51"/>
      <c r="AY28" s="51"/>
      <c r="AZ28" s="51"/>
      <c r="BA28" s="51"/>
      <c r="BB28" s="24"/>
      <c r="BC28" s="52"/>
      <c r="BD28" s="96"/>
      <c r="BE28" s="96"/>
      <c r="BF28" s="96"/>
      <c r="BG28" s="96"/>
      <c r="BH28" s="97"/>
      <c r="BI28" s="24"/>
      <c r="BJ28" s="52"/>
      <c r="BK28" s="96"/>
      <c r="BL28" s="96"/>
      <c r="BM28" s="96"/>
      <c r="BN28" s="96"/>
      <c r="BO28" s="97"/>
      <c r="BP28" s="26"/>
      <c r="BQ28" s="52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7"/>
      <c r="CH28" s="14"/>
    </row>
    <row r="29" spans="1:86" ht="18" customHeight="1">
      <c r="A29" s="10"/>
      <c r="B29" s="50"/>
      <c r="C29" s="50"/>
      <c r="D29" s="51" t="s">
        <v>40</v>
      </c>
      <c r="E29" s="52"/>
      <c r="F29" s="53" t="s">
        <v>36</v>
      </c>
      <c r="G29" s="54"/>
      <c r="H29" s="54"/>
      <c r="I29" s="54"/>
      <c r="J29" s="54"/>
      <c r="K29" s="185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25" t="s">
        <v>42</v>
      </c>
      <c r="W29" s="24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24"/>
      <c r="BC29" s="52"/>
      <c r="BD29" s="96"/>
      <c r="BE29" s="96"/>
      <c r="BF29" s="96"/>
      <c r="BG29" s="96"/>
      <c r="BH29" s="97"/>
      <c r="BI29" s="24"/>
      <c r="BJ29" s="52"/>
      <c r="BK29" s="96"/>
      <c r="BL29" s="96"/>
      <c r="BM29" s="96"/>
      <c r="BN29" s="96"/>
      <c r="BO29" s="97"/>
      <c r="BP29" s="26"/>
      <c r="BQ29" s="52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7"/>
      <c r="CH29" s="14"/>
    </row>
    <row r="30" spans="1:86" ht="18" customHeight="1">
      <c r="A30" s="10"/>
      <c r="B30" s="50"/>
      <c r="C30" s="50"/>
      <c r="D30" s="51" t="s">
        <v>40</v>
      </c>
      <c r="E30" s="52"/>
      <c r="F30" s="53" t="s">
        <v>39</v>
      </c>
      <c r="G30" s="54"/>
      <c r="H30" s="54"/>
      <c r="I30" s="54"/>
      <c r="J30" s="54"/>
      <c r="K30" s="185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25" t="s">
        <v>42</v>
      </c>
      <c r="W30" s="24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24"/>
      <c r="BC30" s="162"/>
      <c r="BD30" s="163"/>
      <c r="BE30" s="163"/>
      <c r="BF30" s="163"/>
      <c r="BG30" s="163"/>
      <c r="BH30" s="164"/>
      <c r="BI30" s="24"/>
      <c r="BJ30" s="162"/>
      <c r="BK30" s="163"/>
      <c r="BL30" s="163"/>
      <c r="BM30" s="163"/>
      <c r="BN30" s="163"/>
      <c r="BO30" s="164"/>
      <c r="BP30" s="26"/>
      <c r="BQ30" s="52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7"/>
      <c r="CH30" s="14"/>
    </row>
    <row r="31" spans="1:86" s="24" customFormat="1" ht="18" customHeight="1">
      <c r="A31" s="22"/>
      <c r="B31" s="50"/>
      <c r="C31" s="50"/>
      <c r="D31" s="51" t="s">
        <v>40</v>
      </c>
      <c r="E31" s="52"/>
      <c r="F31" s="53" t="s">
        <v>41</v>
      </c>
      <c r="G31" s="54"/>
      <c r="H31" s="54"/>
      <c r="I31" s="54"/>
      <c r="J31" s="54"/>
      <c r="K31" s="185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25" t="s">
        <v>42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C31" s="165" t="s">
        <v>43</v>
      </c>
      <c r="BD31" s="166"/>
      <c r="BE31" s="166"/>
      <c r="BF31" s="166"/>
      <c r="BG31" s="166"/>
      <c r="BH31" s="167"/>
      <c r="BI31" s="27"/>
      <c r="BJ31" s="165" t="s">
        <v>43</v>
      </c>
      <c r="BK31" s="166"/>
      <c r="BL31" s="166"/>
      <c r="BM31" s="166"/>
      <c r="BN31" s="166"/>
      <c r="BO31" s="167"/>
      <c r="BP31" s="26"/>
      <c r="BQ31" s="52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7"/>
      <c r="CH31" s="23"/>
    </row>
    <row r="32" spans="1:86" ht="10" customHeight="1" thickBot="1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30"/>
    </row>
    <row r="36" spans="44:60" ht="19.5">
      <c r="AR36" s="9" ph="1"/>
      <c r="AS36" s="9" ph="1"/>
      <c r="AT36" s="9" ph="1"/>
      <c r="AU36" s="9" ph="1"/>
      <c r="AV36" s="9" ph="1"/>
      <c r="AW36" s="9" ph="1"/>
      <c r="AX36" s="9" ph="1"/>
      <c r="AY36" s="9" ph="1"/>
      <c r="AZ36" s="9" ph="1"/>
      <c r="BA36" s="9" ph="1"/>
      <c r="BB36" s="9" ph="1"/>
      <c r="BC36" s="9" ph="1"/>
      <c r="BD36" s="9" ph="1"/>
      <c r="BE36" s="9" ph="1"/>
      <c r="BF36" s="9" ph="1"/>
      <c r="BG36" s="9" ph="1"/>
      <c r="BH36" s="9" ph="1"/>
    </row>
    <row r="77" spans="44:60" ht="19.5">
      <c r="AR77" s="9" ph="1"/>
      <c r="AS77" s="9" ph="1"/>
      <c r="AT77" s="9" ph="1"/>
      <c r="AU77" s="9" ph="1"/>
      <c r="AV77" s="9" ph="1"/>
      <c r="AW77" s="9" ph="1"/>
      <c r="AX77" s="9" ph="1"/>
      <c r="AY77" s="9" ph="1"/>
      <c r="AZ77" s="9" ph="1"/>
      <c r="BA77" s="9" ph="1"/>
      <c r="BB77" s="9" ph="1"/>
      <c r="BC77" s="9" ph="1"/>
      <c r="BD77" s="9" ph="1"/>
      <c r="BE77" s="9" ph="1"/>
      <c r="BF77" s="9" ph="1"/>
      <c r="BG77" s="9" ph="1"/>
      <c r="BH77" s="9" ph="1"/>
    </row>
  </sheetData>
  <sheetProtection sheet="1" selectLockedCells="1"/>
  <mergeCells count="245">
    <mergeCell ref="AK5:AP5"/>
    <mergeCell ref="AQ5:AW5"/>
    <mergeCell ref="AY5:BH5"/>
    <mergeCell ref="BK2:BO2"/>
    <mergeCell ref="BO5:BQ5"/>
    <mergeCell ref="AR24:AW24"/>
    <mergeCell ref="AR23:AW23"/>
    <mergeCell ref="AR22:AW22"/>
    <mergeCell ref="AR21:AW21"/>
    <mergeCell ref="AR20:AW20"/>
    <mergeCell ref="AR19:AW19"/>
    <mergeCell ref="BD10:BM10"/>
    <mergeCell ref="BD11:BH11"/>
    <mergeCell ref="BI11:BM11"/>
    <mergeCell ref="BD12:BH12"/>
    <mergeCell ref="AO12:AS12"/>
    <mergeCell ref="AK20:AQ20"/>
    <mergeCell ref="AX20:BN20"/>
    <mergeCell ref="AT10:BC10"/>
    <mergeCell ref="AT11:AX11"/>
    <mergeCell ref="AY11:BC11"/>
    <mergeCell ref="AX17:BN18"/>
    <mergeCell ref="BO17:BR18"/>
    <mergeCell ref="AK23:AQ23"/>
    <mergeCell ref="B25:G25"/>
    <mergeCell ref="B24:G24"/>
    <mergeCell ref="B23:G23"/>
    <mergeCell ref="B22:G22"/>
    <mergeCell ref="B21:G21"/>
    <mergeCell ref="B20:G20"/>
    <mergeCell ref="AC25:AF25"/>
    <mergeCell ref="AG25:AJ25"/>
    <mergeCell ref="H20:X20"/>
    <mergeCell ref="Y20:AB20"/>
    <mergeCell ref="AC20:AF20"/>
    <mergeCell ref="AG20:AJ20"/>
    <mergeCell ref="AJ11:AN11"/>
    <mergeCell ref="AO11:AS11"/>
    <mergeCell ref="BN13:BR13"/>
    <mergeCell ref="AE10:AI11"/>
    <mergeCell ref="AC10:AD11"/>
    <mergeCell ref="BQ28:CG31"/>
    <mergeCell ref="K27:U27"/>
    <mergeCell ref="K28:U28"/>
    <mergeCell ref="K29:U29"/>
    <mergeCell ref="K30:U30"/>
    <mergeCell ref="K31:U31"/>
    <mergeCell ref="BC31:BH31"/>
    <mergeCell ref="BC28:BH30"/>
    <mergeCell ref="BC27:BH27"/>
    <mergeCell ref="AJ31:AQ31"/>
    <mergeCell ref="AJ30:AQ30"/>
    <mergeCell ref="AJ29:AQ29"/>
    <mergeCell ref="AJ28:AQ28"/>
    <mergeCell ref="AR31:BA31"/>
    <mergeCell ref="AR30:BA30"/>
    <mergeCell ref="AR29:BA29"/>
    <mergeCell ref="AR28:BA28"/>
    <mergeCell ref="X27:BA27"/>
    <mergeCell ref="X28:AI28"/>
    <mergeCell ref="X31:AI31"/>
    <mergeCell ref="X30:AI30"/>
    <mergeCell ref="X29:AI29"/>
    <mergeCell ref="BJ28:BO30"/>
    <mergeCell ref="BJ31:BO31"/>
    <mergeCell ref="CF3:CG4"/>
    <mergeCell ref="AQ3:AT3"/>
    <mergeCell ref="AU3:BH3"/>
    <mergeCell ref="CA17:CG18"/>
    <mergeCell ref="AJ10:AS10"/>
    <mergeCell ref="BX10:CG10"/>
    <mergeCell ref="BX11:CB11"/>
    <mergeCell ref="CC11:CG11"/>
    <mergeCell ref="BX12:CB12"/>
    <mergeCell ref="CC12:CG12"/>
    <mergeCell ref="BI12:BM12"/>
    <mergeCell ref="BN10:BW10"/>
    <mergeCell ref="BN11:BR11"/>
    <mergeCell ref="BS11:BW11"/>
    <mergeCell ref="BN12:BR12"/>
    <mergeCell ref="BS12:BW12"/>
    <mergeCell ref="BN15:BR15"/>
    <mergeCell ref="BS15:BW15"/>
    <mergeCell ref="BX15:CB15"/>
    <mergeCell ref="AG1:AY1"/>
    <mergeCell ref="BU1:CG1"/>
    <mergeCell ref="AQ4:BH4"/>
    <mergeCell ref="B5:F5"/>
    <mergeCell ref="B4:F4"/>
    <mergeCell ref="G5:AI5"/>
    <mergeCell ref="B2:O2"/>
    <mergeCell ref="P2:W2"/>
    <mergeCell ref="AK3:AP3"/>
    <mergeCell ref="X2:AF2"/>
    <mergeCell ref="AK2:AP2"/>
    <mergeCell ref="AK4:AP4"/>
    <mergeCell ref="G4:J4"/>
    <mergeCell ref="AQ2:AV2"/>
    <mergeCell ref="AW2:AY2"/>
    <mergeCell ref="AZ2:BE2"/>
    <mergeCell ref="BF2:BH2"/>
    <mergeCell ref="BL3:CE3"/>
    <mergeCell ref="BL4:CE4"/>
    <mergeCell ref="BI4:BK4"/>
    <mergeCell ref="BI3:BK3"/>
    <mergeCell ref="BI2:BJ2"/>
    <mergeCell ref="BY5:CC5"/>
    <mergeCell ref="BT5:BV5"/>
    <mergeCell ref="CC15:CG15"/>
    <mergeCell ref="B13:AB13"/>
    <mergeCell ref="AC13:AD13"/>
    <mergeCell ref="AE13:AI13"/>
    <mergeCell ref="AJ13:AN13"/>
    <mergeCell ref="AO13:AS13"/>
    <mergeCell ref="AT13:AX13"/>
    <mergeCell ref="AY13:BC13"/>
    <mergeCell ref="BI14:BM14"/>
    <mergeCell ref="BN14:BR14"/>
    <mergeCell ref="BS14:BW14"/>
    <mergeCell ref="BS13:BW13"/>
    <mergeCell ref="BX13:CB13"/>
    <mergeCell ref="CC13:CG13"/>
    <mergeCell ref="BD14:BH14"/>
    <mergeCell ref="BX14:CB14"/>
    <mergeCell ref="CC14:CG14"/>
    <mergeCell ref="B12:AB12"/>
    <mergeCell ref="B14:AB14"/>
    <mergeCell ref="AJ12:AN12"/>
    <mergeCell ref="AY14:BC14"/>
    <mergeCell ref="AO14:AS14"/>
    <mergeCell ref="AC14:AD14"/>
    <mergeCell ref="AE14:AI14"/>
    <mergeCell ref="AJ14:AN14"/>
    <mergeCell ref="AT14:AX14"/>
    <mergeCell ref="AT12:AX12"/>
    <mergeCell ref="AY12:BC12"/>
    <mergeCell ref="AE12:AI12"/>
    <mergeCell ref="AC12:AD12"/>
    <mergeCell ref="BJ27:BO27"/>
    <mergeCell ref="BQ27:CG27"/>
    <mergeCell ref="BS21:BV21"/>
    <mergeCell ref="BW21:BZ21"/>
    <mergeCell ref="CA21:CG21"/>
    <mergeCell ref="BW19:BZ19"/>
    <mergeCell ref="BS20:BV20"/>
    <mergeCell ref="BW20:BZ20"/>
    <mergeCell ref="CA20:CG20"/>
    <mergeCell ref="AX19:BN19"/>
    <mergeCell ref="BO19:BR19"/>
    <mergeCell ref="BS19:BV19"/>
    <mergeCell ref="BO20:BR20"/>
    <mergeCell ref="BO21:BR21"/>
    <mergeCell ref="AX22:BN22"/>
    <mergeCell ref="BO22:BR22"/>
    <mergeCell ref="BS22:BV22"/>
    <mergeCell ref="BW22:BZ22"/>
    <mergeCell ref="CA22:CG22"/>
    <mergeCell ref="CA25:CG25"/>
    <mergeCell ref="CA23:CG23"/>
    <mergeCell ref="CA24:CG24"/>
    <mergeCell ref="CA19:CG19"/>
    <mergeCell ref="AX21:BN21"/>
    <mergeCell ref="BS17:BV18"/>
    <mergeCell ref="BW17:BZ18"/>
    <mergeCell ref="B15:AB15"/>
    <mergeCell ref="AC15:AD15"/>
    <mergeCell ref="AR17:AW18"/>
    <mergeCell ref="AG22:AJ22"/>
    <mergeCell ref="AK22:AQ22"/>
    <mergeCell ref="AK21:AQ21"/>
    <mergeCell ref="H25:X25"/>
    <mergeCell ref="AC22:AF22"/>
    <mergeCell ref="AG23:AJ23"/>
    <mergeCell ref="Y23:AB23"/>
    <mergeCell ref="AC23:AF23"/>
    <mergeCell ref="AK25:AQ25"/>
    <mergeCell ref="AR25:BZ25"/>
    <mergeCell ref="AX23:BN23"/>
    <mergeCell ref="BO23:BR23"/>
    <mergeCell ref="BS23:BV23"/>
    <mergeCell ref="BW23:BZ23"/>
    <mergeCell ref="AX24:BN24"/>
    <mergeCell ref="BO24:BR24"/>
    <mergeCell ref="BS24:BV24"/>
    <mergeCell ref="BW24:BZ24"/>
    <mergeCell ref="AK24:AQ24"/>
    <mergeCell ref="B10:AB11"/>
    <mergeCell ref="Y25:AB25"/>
    <mergeCell ref="AK17:AQ18"/>
    <mergeCell ref="B17:G18"/>
    <mergeCell ref="H17:X18"/>
    <mergeCell ref="Y17:AB18"/>
    <mergeCell ref="AC17:AF18"/>
    <mergeCell ref="AG17:AJ18"/>
    <mergeCell ref="H21:X21"/>
    <mergeCell ref="Y21:AB21"/>
    <mergeCell ref="AC21:AF21"/>
    <mergeCell ref="AG21:AJ21"/>
    <mergeCell ref="H19:X19"/>
    <mergeCell ref="Y19:AB19"/>
    <mergeCell ref="AC19:AF19"/>
    <mergeCell ref="H23:X23"/>
    <mergeCell ref="AG19:AJ19"/>
    <mergeCell ref="AK19:AQ19"/>
    <mergeCell ref="H24:X24"/>
    <mergeCell ref="Y24:AB24"/>
    <mergeCell ref="AC24:AF24"/>
    <mergeCell ref="AG24:AJ24"/>
    <mergeCell ref="H22:X22"/>
    <mergeCell ref="Y22:AB22"/>
    <mergeCell ref="B27:C31"/>
    <mergeCell ref="D27:E27"/>
    <mergeCell ref="D28:E28"/>
    <mergeCell ref="D29:E29"/>
    <mergeCell ref="D30:E30"/>
    <mergeCell ref="D31:E31"/>
    <mergeCell ref="F27:J27"/>
    <mergeCell ref="F28:J28"/>
    <mergeCell ref="F29:J29"/>
    <mergeCell ref="F30:J30"/>
    <mergeCell ref="F31:J31"/>
    <mergeCell ref="B19:G19"/>
    <mergeCell ref="B9:CG9"/>
    <mergeCell ref="B16:CG16"/>
    <mergeCell ref="BD13:BH13"/>
    <mergeCell ref="BI13:BM13"/>
    <mergeCell ref="B7:O7"/>
    <mergeCell ref="P7:AC7"/>
    <mergeCell ref="AD7:AQ7"/>
    <mergeCell ref="AR7:BE7"/>
    <mergeCell ref="BF7:BS7"/>
    <mergeCell ref="BT7:CG7"/>
    <mergeCell ref="B8:O8"/>
    <mergeCell ref="P8:AC8"/>
    <mergeCell ref="AD8:AQ8"/>
    <mergeCell ref="AR8:BE8"/>
    <mergeCell ref="BF8:BS8"/>
    <mergeCell ref="BT8:CG8"/>
    <mergeCell ref="AE15:AI15"/>
    <mergeCell ref="AJ15:AN15"/>
    <mergeCell ref="AO15:AS15"/>
    <mergeCell ref="AT15:AX15"/>
    <mergeCell ref="AY15:BC15"/>
    <mergeCell ref="BD15:BH15"/>
    <mergeCell ref="BI15:BM15"/>
  </mergeCells>
  <phoneticPr fontId="1" type="halfwidthKatakana"/>
  <conditionalFormatting sqref="G4:G5">
    <cfRule type="cellIs" dxfId="10" priority="8" operator="equal">
      <formula>0</formula>
    </cfRule>
  </conditionalFormatting>
  <conditionalFormatting sqref="AQ2 AW2 AZ2 BF2 AQ3:AU3 AQ4">
    <cfRule type="cellIs" dxfId="9" priority="11" operator="equal">
      <formula>0</formula>
    </cfRule>
  </conditionalFormatting>
  <conditionalFormatting sqref="AY5">
    <cfRule type="cellIs" dxfId="8" priority="7" operator="equal">
      <formula>0</formula>
    </cfRule>
  </conditionalFormatting>
  <conditionalFormatting sqref="BK2">
    <cfRule type="cellIs" dxfId="7" priority="6" operator="equal">
      <formula>0</formula>
    </cfRule>
  </conditionalFormatting>
  <conditionalFormatting sqref="BL3:BL4">
    <cfRule type="cellIs" dxfId="6" priority="4" operator="equal">
      <formula>0</formula>
    </cfRule>
  </conditionalFormatting>
  <conditionalFormatting sqref="BO5">
    <cfRule type="cellIs" dxfId="5" priority="3" operator="equal">
      <formula>0</formula>
    </cfRule>
  </conditionalFormatting>
  <conditionalFormatting sqref="BT5">
    <cfRule type="cellIs" dxfId="4" priority="2" operator="equal">
      <formula>0</formula>
    </cfRule>
  </conditionalFormatting>
  <conditionalFormatting sqref="BU1">
    <cfRule type="cellIs" dxfId="3" priority="10" operator="equal">
      <formula>0</formula>
    </cfRule>
  </conditionalFormatting>
  <conditionalFormatting sqref="BY5">
    <cfRule type="cellIs" dxfId="2" priority="1" operator="equal">
      <formula>0</formula>
    </cfRule>
  </conditionalFormatting>
  <dataValidations count="5">
    <dataValidation type="list" allowBlank="1" showInputMessage="1" showErrorMessage="1" sqref="AQ3:AT3" xr:uid="{68736592-38B7-4CE1-B75C-38EEE2F8CA52}">
      <formula1>"当座,普通"</formula1>
    </dataValidation>
    <dataValidation type="list" allowBlank="1" showInputMessage="1" showErrorMessage="1" sqref="B2" xr:uid="{00000000-0002-0000-0000-000004000000}">
      <formula1>"日本クレスト 株式会社,株式会社 Ｒｅｏ"</formula1>
    </dataValidation>
    <dataValidation type="list" allowBlank="1" showInputMessage="1" showErrorMessage="1" sqref="BF2:BH2" xr:uid="{DE568509-F3EE-4E66-8F03-2B61DB351D8D}">
      <formula1>"本店,支店,営業所,営業部,出張所"</formula1>
    </dataValidation>
    <dataValidation type="list" allowBlank="1" showInputMessage="1" showErrorMessage="1" sqref="AW2:AY2" xr:uid="{2CC0AC52-9022-4723-B351-68531D1A17F5}">
      <formula1>"銀行,信用金庫,信用組合,商工中金"</formula1>
    </dataValidation>
    <dataValidation type="list" allowBlank="1" showInputMessage="1" showErrorMessage="1" sqref="AQ5:AW5" xr:uid="{7112245A-E72D-4EF4-8CAB-6C312223AA9B}">
      <formula1>"課税事業者,免税業者"</formula1>
    </dataValidation>
  </dataValidations>
  <pageMargins left="0.47244094488188981" right="0.27559055118110237" top="0.35433070866141736" bottom="0.31496062992125984" header="0.31496062992125984" footer="0.11811023622047245"/>
  <pageSetup paperSize="9" scale="94" orientation="landscape" blackAndWhite="1" r:id="rId1"/>
  <headerFooter>
    <oddFooter>&amp;R&amp;"ＭＳ Ｐゴシック,標準"&amp;10Ver4.02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CF44"/>
  <sheetViews>
    <sheetView showGridLines="0" showRowColHeaders="0" showZeros="0" zoomScale="115" zoomScaleNormal="115" zoomScaleSheetLayoutView="100" workbookViewId="0">
      <pane ySplit="6" topLeftCell="A7" activePane="bottomLeft" state="frozen"/>
      <selection pane="bottomLeft" activeCell="AI10" sqref="AI10:AM10"/>
    </sheetView>
  </sheetViews>
  <sheetFormatPr defaultColWidth="9" defaultRowHeight="13"/>
  <cols>
    <col min="1" max="84" width="1.7265625" style="1" customWidth="1"/>
    <col min="85" max="16384" width="9" style="1"/>
  </cols>
  <sheetData>
    <row r="1" spans="1:84" ht="23.25" customHeight="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9"/>
      <c r="BS1" s="9"/>
      <c r="BT1" s="241">
        <f>請求書!BU1</f>
        <v>0</v>
      </c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</row>
    <row r="2" spans="1:84" ht="25" customHeight="1">
      <c r="A2" s="242" t="s">
        <v>8</v>
      </c>
      <c r="B2" s="242"/>
      <c r="C2" s="242"/>
      <c r="D2" s="242"/>
      <c r="E2" s="242"/>
      <c r="F2" s="243">
        <f>請求書!G4</f>
        <v>0</v>
      </c>
      <c r="G2" s="244"/>
      <c r="H2" s="244"/>
      <c r="I2" s="244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246" t="s">
        <v>10</v>
      </c>
      <c r="BK2" s="246"/>
      <c r="BL2" s="246"/>
      <c r="BM2" s="247">
        <f>請求書!BL4</f>
        <v>0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</row>
    <row r="3" spans="1:84" ht="25" customHeight="1">
      <c r="A3" s="242" t="s">
        <v>54</v>
      </c>
      <c r="B3" s="242"/>
      <c r="C3" s="242"/>
      <c r="D3" s="242"/>
      <c r="E3" s="242"/>
      <c r="F3" s="243">
        <f>請求書!G5</f>
        <v>0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</row>
    <row r="4" spans="1:84" ht="12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</row>
    <row r="5" spans="1:84" s="2" customFormat="1" ht="12" customHeight="1">
      <c r="A5" s="55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7"/>
      <c r="AB5" s="183" t="s">
        <v>15</v>
      </c>
      <c r="AC5" s="183"/>
      <c r="AD5" s="181" t="s">
        <v>16</v>
      </c>
      <c r="AE5" s="181"/>
      <c r="AF5" s="181"/>
      <c r="AG5" s="181"/>
      <c r="AH5" s="181"/>
      <c r="AI5" s="42" t="s">
        <v>19</v>
      </c>
      <c r="AJ5" s="42"/>
      <c r="AK5" s="42"/>
      <c r="AL5" s="42"/>
      <c r="AM5" s="42"/>
      <c r="AN5" s="42"/>
      <c r="AO5" s="42"/>
      <c r="AP5" s="42"/>
      <c r="AQ5" s="42"/>
      <c r="AR5" s="42"/>
      <c r="AS5" s="42" t="s">
        <v>20</v>
      </c>
      <c r="AT5" s="42"/>
      <c r="AU5" s="42"/>
      <c r="AV5" s="42"/>
      <c r="AW5" s="42"/>
      <c r="AX5" s="42"/>
      <c r="AY5" s="42"/>
      <c r="AZ5" s="42"/>
      <c r="BA5" s="42"/>
      <c r="BB5" s="42"/>
      <c r="BC5" s="42" t="s">
        <v>21</v>
      </c>
      <c r="BD5" s="42"/>
      <c r="BE5" s="42"/>
      <c r="BF5" s="42"/>
      <c r="BG5" s="42"/>
      <c r="BH5" s="42"/>
      <c r="BI5" s="42"/>
      <c r="BJ5" s="42"/>
      <c r="BK5" s="42"/>
      <c r="BL5" s="42"/>
      <c r="BM5" s="42" t="s">
        <v>22</v>
      </c>
      <c r="BN5" s="42"/>
      <c r="BO5" s="42"/>
      <c r="BP5" s="42"/>
      <c r="BQ5" s="42"/>
      <c r="BR5" s="42"/>
      <c r="BS5" s="42"/>
      <c r="BT5" s="42"/>
      <c r="BU5" s="42"/>
      <c r="BV5" s="42"/>
      <c r="BW5" s="42" t="s">
        <v>23</v>
      </c>
      <c r="BX5" s="42"/>
      <c r="BY5" s="42"/>
      <c r="BZ5" s="42"/>
      <c r="CA5" s="42"/>
      <c r="CB5" s="42"/>
      <c r="CC5" s="42"/>
      <c r="CD5" s="42"/>
      <c r="CE5" s="42"/>
      <c r="CF5" s="176"/>
    </row>
    <row r="6" spans="1:84" s="2" customFormat="1" ht="12" customHeight="1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60"/>
      <c r="AB6" s="184"/>
      <c r="AC6" s="184"/>
      <c r="AD6" s="182"/>
      <c r="AE6" s="182"/>
      <c r="AF6" s="182"/>
      <c r="AG6" s="182"/>
      <c r="AH6" s="182"/>
      <c r="AI6" s="177" t="s">
        <v>17</v>
      </c>
      <c r="AJ6" s="177"/>
      <c r="AK6" s="177"/>
      <c r="AL6" s="177"/>
      <c r="AM6" s="177"/>
      <c r="AN6" s="177" t="s">
        <v>18</v>
      </c>
      <c r="AO6" s="177"/>
      <c r="AP6" s="177"/>
      <c r="AQ6" s="177"/>
      <c r="AR6" s="177"/>
      <c r="AS6" s="177" t="s">
        <v>17</v>
      </c>
      <c r="AT6" s="177"/>
      <c r="AU6" s="177"/>
      <c r="AV6" s="177"/>
      <c r="AW6" s="177"/>
      <c r="AX6" s="177" t="s">
        <v>18</v>
      </c>
      <c r="AY6" s="177"/>
      <c r="AZ6" s="177"/>
      <c r="BA6" s="177"/>
      <c r="BB6" s="177"/>
      <c r="BC6" s="177" t="s">
        <v>17</v>
      </c>
      <c r="BD6" s="177"/>
      <c r="BE6" s="177"/>
      <c r="BF6" s="177"/>
      <c r="BG6" s="177"/>
      <c r="BH6" s="177" t="s">
        <v>18</v>
      </c>
      <c r="BI6" s="177"/>
      <c r="BJ6" s="177"/>
      <c r="BK6" s="177"/>
      <c r="BL6" s="177"/>
      <c r="BM6" s="177" t="s">
        <v>17</v>
      </c>
      <c r="BN6" s="177"/>
      <c r="BO6" s="177"/>
      <c r="BP6" s="177"/>
      <c r="BQ6" s="177"/>
      <c r="BR6" s="177" t="s">
        <v>18</v>
      </c>
      <c r="BS6" s="177"/>
      <c r="BT6" s="177"/>
      <c r="BU6" s="177"/>
      <c r="BV6" s="177"/>
      <c r="BW6" s="177" t="s">
        <v>17</v>
      </c>
      <c r="BX6" s="177"/>
      <c r="BY6" s="177"/>
      <c r="BZ6" s="177"/>
      <c r="CA6" s="177"/>
      <c r="CB6" s="177" t="s">
        <v>18</v>
      </c>
      <c r="CC6" s="177"/>
      <c r="CD6" s="177"/>
      <c r="CE6" s="177"/>
      <c r="CF6" s="178"/>
    </row>
    <row r="7" spans="1:84" s="31" customFormat="1" ht="25" customHeight="1">
      <c r="A7" s="214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6"/>
      <c r="AC7" s="216"/>
      <c r="AD7" s="217"/>
      <c r="AE7" s="217"/>
      <c r="AF7" s="217"/>
      <c r="AG7" s="217"/>
      <c r="AH7" s="217"/>
      <c r="AI7" s="209"/>
      <c r="AJ7" s="209"/>
      <c r="AK7" s="209"/>
      <c r="AL7" s="209"/>
      <c r="AM7" s="209"/>
      <c r="AN7" s="206">
        <f>ROUNDDOWN(AD7*AI7,0)</f>
        <v>0</v>
      </c>
      <c r="AO7" s="206"/>
      <c r="AP7" s="206"/>
      <c r="AQ7" s="206"/>
      <c r="AR7" s="206"/>
      <c r="AS7" s="218"/>
      <c r="AT7" s="218"/>
      <c r="AU7" s="218"/>
      <c r="AV7" s="218"/>
      <c r="AW7" s="218"/>
      <c r="AX7" s="113"/>
      <c r="AY7" s="113"/>
      <c r="AZ7" s="113"/>
      <c r="BA7" s="113"/>
      <c r="BB7" s="113"/>
      <c r="BC7" s="209"/>
      <c r="BD7" s="209"/>
      <c r="BE7" s="209"/>
      <c r="BF7" s="209"/>
      <c r="BG7" s="209"/>
      <c r="BH7" s="113">
        <f>ROUNDDOWN(AD7*BC7,0)</f>
        <v>0</v>
      </c>
      <c r="BI7" s="113"/>
      <c r="BJ7" s="113"/>
      <c r="BK7" s="113"/>
      <c r="BL7" s="113"/>
      <c r="BM7" s="209">
        <f>SUM(BC7,AS7)</f>
        <v>0</v>
      </c>
      <c r="BN7" s="209"/>
      <c r="BO7" s="209"/>
      <c r="BP7" s="209"/>
      <c r="BQ7" s="209"/>
      <c r="BR7" s="113">
        <f>SUM(BH7,AX7)</f>
        <v>0</v>
      </c>
      <c r="BS7" s="113"/>
      <c r="BT7" s="113"/>
      <c r="BU7" s="113"/>
      <c r="BV7" s="113"/>
      <c r="BW7" s="209">
        <f>SUM(AI7-BM7)</f>
        <v>0</v>
      </c>
      <c r="BX7" s="209"/>
      <c r="BY7" s="209"/>
      <c r="BZ7" s="209"/>
      <c r="CA7" s="209"/>
      <c r="CB7" s="113">
        <f>SUM(AN7-BR7)</f>
        <v>0</v>
      </c>
      <c r="CC7" s="113"/>
      <c r="CD7" s="113"/>
      <c r="CE7" s="113"/>
      <c r="CF7" s="210"/>
    </row>
    <row r="8" spans="1:84" s="31" customFormat="1" ht="25" customHeight="1">
      <c r="A8" s="211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07"/>
      <c r="AC8" s="207"/>
      <c r="AD8" s="208"/>
      <c r="AE8" s="208"/>
      <c r="AF8" s="208"/>
      <c r="AG8" s="208"/>
      <c r="AH8" s="208"/>
      <c r="AI8" s="66"/>
      <c r="AJ8" s="66"/>
      <c r="AK8" s="66"/>
      <c r="AL8" s="66"/>
      <c r="AM8" s="66"/>
      <c r="AN8" s="82">
        <f t="shared" ref="AN8:AN24" si="0">ROUNDDOWN(AD8*AI8,0)</f>
        <v>0</v>
      </c>
      <c r="AO8" s="82"/>
      <c r="AP8" s="82"/>
      <c r="AQ8" s="82"/>
      <c r="AR8" s="82"/>
      <c r="AS8" s="219"/>
      <c r="AT8" s="219"/>
      <c r="AU8" s="219"/>
      <c r="AV8" s="219"/>
      <c r="AW8" s="219"/>
      <c r="AX8" s="40"/>
      <c r="AY8" s="40"/>
      <c r="AZ8" s="40"/>
      <c r="BA8" s="40"/>
      <c r="BB8" s="40"/>
      <c r="BC8" s="66"/>
      <c r="BD8" s="66"/>
      <c r="BE8" s="66"/>
      <c r="BF8" s="66"/>
      <c r="BG8" s="66"/>
      <c r="BH8" s="124">
        <f t="shared" ref="BH8:BH24" si="1">ROUNDDOWN(AX8*BC8,0)</f>
        <v>0</v>
      </c>
      <c r="BI8" s="125"/>
      <c r="BJ8" s="125"/>
      <c r="BK8" s="125"/>
      <c r="BL8" s="126"/>
      <c r="BM8" s="230">
        <f t="shared" ref="BM8:BM24" si="2">SUM(BC8,AS8)</f>
        <v>0</v>
      </c>
      <c r="BN8" s="231"/>
      <c r="BO8" s="231"/>
      <c r="BP8" s="231"/>
      <c r="BQ8" s="232"/>
      <c r="BR8" s="124">
        <f t="shared" ref="BR8:BR24" si="3">SUM(BH8,AX8)</f>
        <v>0</v>
      </c>
      <c r="BS8" s="125"/>
      <c r="BT8" s="125"/>
      <c r="BU8" s="125"/>
      <c r="BV8" s="126"/>
      <c r="BW8" s="66">
        <f t="shared" ref="BW8:BW24" si="4">SUM(AI8-BM8)</f>
        <v>0</v>
      </c>
      <c r="BX8" s="66"/>
      <c r="BY8" s="66"/>
      <c r="BZ8" s="66"/>
      <c r="CA8" s="66"/>
      <c r="CB8" s="40">
        <f t="shared" ref="CB8:CB24" si="5">SUM(AN8-BR8)</f>
        <v>0</v>
      </c>
      <c r="CC8" s="40"/>
      <c r="CD8" s="40"/>
      <c r="CE8" s="40"/>
      <c r="CF8" s="213"/>
    </row>
    <row r="9" spans="1:84" s="31" customFormat="1" ht="25" customHeight="1">
      <c r="A9" s="211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07"/>
      <c r="AC9" s="207"/>
      <c r="AD9" s="208"/>
      <c r="AE9" s="208"/>
      <c r="AF9" s="208"/>
      <c r="AG9" s="208"/>
      <c r="AH9" s="208"/>
      <c r="AI9" s="66"/>
      <c r="AJ9" s="66"/>
      <c r="AK9" s="66"/>
      <c r="AL9" s="66"/>
      <c r="AM9" s="66"/>
      <c r="AN9" s="82">
        <f t="shared" si="0"/>
        <v>0</v>
      </c>
      <c r="AO9" s="82"/>
      <c r="AP9" s="82"/>
      <c r="AQ9" s="82"/>
      <c r="AR9" s="82"/>
      <c r="AS9" s="219"/>
      <c r="AT9" s="219"/>
      <c r="AU9" s="219"/>
      <c r="AV9" s="219"/>
      <c r="AW9" s="219"/>
      <c r="AX9" s="40"/>
      <c r="AY9" s="40"/>
      <c r="AZ9" s="40"/>
      <c r="BA9" s="40"/>
      <c r="BB9" s="40"/>
      <c r="BC9" s="66"/>
      <c r="BD9" s="66"/>
      <c r="BE9" s="66"/>
      <c r="BF9" s="66"/>
      <c r="BG9" s="66"/>
      <c r="BH9" s="124">
        <f t="shared" si="1"/>
        <v>0</v>
      </c>
      <c r="BI9" s="125"/>
      <c r="BJ9" s="125"/>
      <c r="BK9" s="125"/>
      <c r="BL9" s="126"/>
      <c r="BM9" s="230">
        <f t="shared" si="2"/>
        <v>0</v>
      </c>
      <c r="BN9" s="231"/>
      <c r="BO9" s="231"/>
      <c r="BP9" s="231"/>
      <c r="BQ9" s="232"/>
      <c r="BR9" s="124">
        <f t="shared" si="3"/>
        <v>0</v>
      </c>
      <c r="BS9" s="125"/>
      <c r="BT9" s="125"/>
      <c r="BU9" s="125"/>
      <c r="BV9" s="126"/>
      <c r="BW9" s="66">
        <f t="shared" si="4"/>
        <v>0</v>
      </c>
      <c r="BX9" s="66"/>
      <c r="BY9" s="66"/>
      <c r="BZ9" s="66"/>
      <c r="CA9" s="66"/>
      <c r="CB9" s="40">
        <f t="shared" si="5"/>
        <v>0</v>
      </c>
      <c r="CC9" s="40"/>
      <c r="CD9" s="40"/>
      <c r="CE9" s="40"/>
      <c r="CF9" s="213"/>
    </row>
    <row r="10" spans="1:84" s="31" customFormat="1" ht="25" customHeight="1">
      <c r="A10" s="211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07"/>
      <c r="AC10" s="207"/>
      <c r="AD10" s="208"/>
      <c r="AE10" s="208"/>
      <c r="AF10" s="208"/>
      <c r="AG10" s="208"/>
      <c r="AH10" s="208"/>
      <c r="AI10" s="66"/>
      <c r="AJ10" s="66"/>
      <c r="AK10" s="66"/>
      <c r="AL10" s="66"/>
      <c r="AM10" s="66"/>
      <c r="AN10" s="82">
        <f t="shared" si="0"/>
        <v>0</v>
      </c>
      <c r="AO10" s="82"/>
      <c r="AP10" s="82"/>
      <c r="AQ10" s="82"/>
      <c r="AR10" s="82"/>
      <c r="AS10" s="219"/>
      <c r="AT10" s="219"/>
      <c r="AU10" s="219"/>
      <c r="AV10" s="219"/>
      <c r="AW10" s="219"/>
      <c r="AX10" s="40"/>
      <c r="AY10" s="40"/>
      <c r="AZ10" s="40"/>
      <c r="BA10" s="40"/>
      <c r="BB10" s="40"/>
      <c r="BC10" s="66"/>
      <c r="BD10" s="66"/>
      <c r="BE10" s="66"/>
      <c r="BF10" s="66"/>
      <c r="BG10" s="66"/>
      <c r="BH10" s="124">
        <f t="shared" si="1"/>
        <v>0</v>
      </c>
      <c r="BI10" s="125"/>
      <c r="BJ10" s="125"/>
      <c r="BK10" s="125"/>
      <c r="BL10" s="126"/>
      <c r="BM10" s="230">
        <f t="shared" si="2"/>
        <v>0</v>
      </c>
      <c r="BN10" s="231"/>
      <c r="BO10" s="231"/>
      <c r="BP10" s="231"/>
      <c r="BQ10" s="232"/>
      <c r="BR10" s="124">
        <f t="shared" si="3"/>
        <v>0</v>
      </c>
      <c r="BS10" s="125"/>
      <c r="BT10" s="125"/>
      <c r="BU10" s="125"/>
      <c r="BV10" s="126"/>
      <c r="BW10" s="66">
        <f t="shared" si="4"/>
        <v>0</v>
      </c>
      <c r="BX10" s="66"/>
      <c r="BY10" s="66"/>
      <c r="BZ10" s="66"/>
      <c r="CA10" s="66"/>
      <c r="CB10" s="40">
        <f t="shared" si="5"/>
        <v>0</v>
      </c>
      <c r="CC10" s="40"/>
      <c r="CD10" s="40"/>
      <c r="CE10" s="40"/>
      <c r="CF10" s="213"/>
    </row>
    <row r="11" spans="1:84" s="31" customFormat="1" ht="25" customHeight="1">
      <c r="A11" s="211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07"/>
      <c r="AC11" s="207"/>
      <c r="AD11" s="208"/>
      <c r="AE11" s="208"/>
      <c r="AF11" s="208"/>
      <c r="AG11" s="208"/>
      <c r="AH11" s="208"/>
      <c r="AI11" s="66"/>
      <c r="AJ11" s="66"/>
      <c r="AK11" s="66"/>
      <c r="AL11" s="66"/>
      <c r="AM11" s="66"/>
      <c r="AN11" s="82">
        <f t="shared" si="0"/>
        <v>0</v>
      </c>
      <c r="AO11" s="82"/>
      <c r="AP11" s="82"/>
      <c r="AQ11" s="82"/>
      <c r="AR11" s="82"/>
      <c r="AS11" s="219"/>
      <c r="AT11" s="219"/>
      <c r="AU11" s="219"/>
      <c r="AV11" s="219"/>
      <c r="AW11" s="219"/>
      <c r="AX11" s="40"/>
      <c r="AY11" s="40"/>
      <c r="AZ11" s="40"/>
      <c r="BA11" s="40"/>
      <c r="BB11" s="40"/>
      <c r="BC11" s="66"/>
      <c r="BD11" s="66"/>
      <c r="BE11" s="66"/>
      <c r="BF11" s="66"/>
      <c r="BG11" s="66"/>
      <c r="BH11" s="124">
        <f t="shared" si="1"/>
        <v>0</v>
      </c>
      <c r="BI11" s="125"/>
      <c r="BJ11" s="125"/>
      <c r="BK11" s="125"/>
      <c r="BL11" s="126"/>
      <c r="BM11" s="230">
        <f t="shared" si="2"/>
        <v>0</v>
      </c>
      <c r="BN11" s="231"/>
      <c r="BO11" s="231"/>
      <c r="BP11" s="231"/>
      <c r="BQ11" s="232"/>
      <c r="BR11" s="124">
        <f t="shared" si="3"/>
        <v>0</v>
      </c>
      <c r="BS11" s="125"/>
      <c r="BT11" s="125"/>
      <c r="BU11" s="125"/>
      <c r="BV11" s="126"/>
      <c r="BW11" s="66">
        <f t="shared" si="4"/>
        <v>0</v>
      </c>
      <c r="BX11" s="66"/>
      <c r="BY11" s="66"/>
      <c r="BZ11" s="66"/>
      <c r="CA11" s="66"/>
      <c r="CB11" s="40">
        <f t="shared" si="5"/>
        <v>0</v>
      </c>
      <c r="CC11" s="40"/>
      <c r="CD11" s="40"/>
      <c r="CE11" s="40"/>
      <c r="CF11" s="213"/>
    </row>
    <row r="12" spans="1:84" s="31" customFormat="1" ht="25" customHeight="1">
      <c r="A12" s="211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07"/>
      <c r="AC12" s="207"/>
      <c r="AD12" s="208"/>
      <c r="AE12" s="208"/>
      <c r="AF12" s="208"/>
      <c r="AG12" s="208"/>
      <c r="AH12" s="208"/>
      <c r="AI12" s="66"/>
      <c r="AJ12" s="66"/>
      <c r="AK12" s="66"/>
      <c r="AL12" s="66"/>
      <c r="AM12" s="66"/>
      <c r="AN12" s="82">
        <f t="shared" si="0"/>
        <v>0</v>
      </c>
      <c r="AO12" s="82"/>
      <c r="AP12" s="82"/>
      <c r="AQ12" s="82"/>
      <c r="AR12" s="82"/>
      <c r="AS12" s="219"/>
      <c r="AT12" s="219"/>
      <c r="AU12" s="219"/>
      <c r="AV12" s="219"/>
      <c r="AW12" s="219"/>
      <c r="AX12" s="40"/>
      <c r="AY12" s="40"/>
      <c r="AZ12" s="40"/>
      <c r="BA12" s="40"/>
      <c r="BB12" s="40"/>
      <c r="BC12" s="66"/>
      <c r="BD12" s="66"/>
      <c r="BE12" s="66"/>
      <c r="BF12" s="66"/>
      <c r="BG12" s="66"/>
      <c r="BH12" s="124">
        <f t="shared" si="1"/>
        <v>0</v>
      </c>
      <c r="BI12" s="125"/>
      <c r="BJ12" s="125"/>
      <c r="BK12" s="125"/>
      <c r="BL12" s="126"/>
      <c r="BM12" s="230">
        <f t="shared" si="2"/>
        <v>0</v>
      </c>
      <c r="BN12" s="231"/>
      <c r="BO12" s="231"/>
      <c r="BP12" s="231"/>
      <c r="BQ12" s="232"/>
      <c r="BR12" s="124">
        <f t="shared" si="3"/>
        <v>0</v>
      </c>
      <c r="BS12" s="125"/>
      <c r="BT12" s="125"/>
      <c r="BU12" s="125"/>
      <c r="BV12" s="126"/>
      <c r="BW12" s="66">
        <f t="shared" si="4"/>
        <v>0</v>
      </c>
      <c r="BX12" s="66"/>
      <c r="BY12" s="66"/>
      <c r="BZ12" s="66"/>
      <c r="CA12" s="66"/>
      <c r="CB12" s="40">
        <f t="shared" si="5"/>
        <v>0</v>
      </c>
      <c r="CC12" s="40"/>
      <c r="CD12" s="40"/>
      <c r="CE12" s="40"/>
      <c r="CF12" s="213"/>
    </row>
    <row r="13" spans="1:84" s="31" customFormat="1" ht="25" customHeight="1">
      <c r="A13" s="211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07"/>
      <c r="AC13" s="207"/>
      <c r="AD13" s="208"/>
      <c r="AE13" s="208"/>
      <c r="AF13" s="208"/>
      <c r="AG13" s="208"/>
      <c r="AH13" s="208"/>
      <c r="AI13" s="66"/>
      <c r="AJ13" s="66"/>
      <c r="AK13" s="66"/>
      <c r="AL13" s="66"/>
      <c r="AM13" s="66"/>
      <c r="AN13" s="82">
        <f t="shared" si="0"/>
        <v>0</v>
      </c>
      <c r="AO13" s="82"/>
      <c r="AP13" s="82"/>
      <c r="AQ13" s="82"/>
      <c r="AR13" s="82"/>
      <c r="AS13" s="219"/>
      <c r="AT13" s="219"/>
      <c r="AU13" s="219"/>
      <c r="AV13" s="219"/>
      <c r="AW13" s="219"/>
      <c r="AX13" s="40"/>
      <c r="AY13" s="40"/>
      <c r="AZ13" s="40"/>
      <c r="BA13" s="40"/>
      <c r="BB13" s="40"/>
      <c r="BC13" s="66"/>
      <c r="BD13" s="66"/>
      <c r="BE13" s="66"/>
      <c r="BF13" s="66"/>
      <c r="BG13" s="66"/>
      <c r="BH13" s="124">
        <f t="shared" si="1"/>
        <v>0</v>
      </c>
      <c r="BI13" s="125"/>
      <c r="BJ13" s="125"/>
      <c r="BK13" s="125"/>
      <c r="BL13" s="126"/>
      <c r="BM13" s="230">
        <f t="shared" si="2"/>
        <v>0</v>
      </c>
      <c r="BN13" s="231"/>
      <c r="BO13" s="231"/>
      <c r="BP13" s="231"/>
      <c r="BQ13" s="232"/>
      <c r="BR13" s="124">
        <f t="shared" si="3"/>
        <v>0</v>
      </c>
      <c r="BS13" s="125"/>
      <c r="BT13" s="125"/>
      <c r="BU13" s="125"/>
      <c r="BV13" s="126"/>
      <c r="BW13" s="66">
        <f t="shared" si="4"/>
        <v>0</v>
      </c>
      <c r="BX13" s="66"/>
      <c r="BY13" s="66"/>
      <c r="BZ13" s="66"/>
      <c r="CA13" s="66"/>
      <c r="CB13" s="40">
        <f t="shared" si="5"/>
        <v>0</v>
      </c>
      <c r="CC13" s="40"/>
      <c r="CD13" s="40"/>
      <c r="CE13" s="40"/>
      <c r="CF13" s="213"/>
    </row>
    <row r="14" spans="1:84" s="31" customFormat="1" ht="25" customHeight="1">
      <c r="A14" s="211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07"/>
      <c r="AC14" s="207"/>
      <c r="AD14" s="208"/>
      <c r="AE14" s="208"/>
      <c r="AF14" s="208"/>
      <c r="AG14" s="208"/>
      <c r="AH14" s="208"/>
      <c r="AI14" s="66"/>
      <c r="AJ14" s="66"/>
      <c r="AK14" s="66"/>
      <c r="AL14" s="66"/>
      <c r="AM14" s="66"/>
      <c r="AN14" s="82">
        <f t="shared" si="0"/>
        <v>0</v>
      </c>
      <c r="AO14" s="82"/>
      <c r="AP14" s="82"/>
      <c r="AQ14" s="82"/>
      <c r="AR14" s="82"/>
      <c r="AS14" s="219"/>
      <c r="AT14" s="219"/>
      <c r="AU14" s="219"/>
      <c r="AV14" s="219"/>
      <c r="AW14" s="219"/>
      <c r="AX14" s="40"/>
      <c r="AY14" s="40"/>
      <c r="AZ14" s="40"/>
      <c r="BA14" s="40"/>
      <c r="BB14" s="40"/>
      <c r="BC14" s="66"/>
      <c r="BD14" s="66"/>
      <c r="BE14" s="66"/>
      <c r="BF14" s="66"/>
      <c r="BG14" s="66"/>
      <c r="BH14" s="124">
        <f t="shared" si="1"/>
        <v>0</v>
      </c>
      <c r="BI14" s="125"/>
      <c r="BJ14" s="125"/>
      <c r="BK14" s="125"/>
      <c r="BL14" s="126"/>
      <c r="BM14" s="230">
        <f t="shared" si="2"/>
        <v>0</v>
      </c>
      <c r="BN14" s="231"/>
      <c r="BO14" s="231"/>
      <c r="BP14" s="231"/>
      <c r="BQ14" s="232"/>
      <c r="BR14" s="124">
        <f t="shared" si="3"/>
        <v>0</v>
      </c>
      <c r="BS14" s="125"/>
      <c r="BT14" s="125"/>
      <c r="BU14" s="125"/>
      <c r="BV14" s="126"/>
      <c r="BW14" s="66">
        <f t="shared" si="4"/>
        <v>0</v>
      </c>
      <c r="BX14" s="66"/>
      <c r="BY14" s="66"/>
      <c r="BZ14" s="66"/>
      <c r="CA14" s="66"/>
      <c r="CB14" s="40">
        <f t="shared" si="5"/>
        <v>0</v>
      </c>
      <c r="CC14" s="40"/>
      <c r="CD14" s="40"/>
      <c r="CE14" s="40"/>
      <c r="CF14" s="213"/>
    </row>
    <row r="15" spans="1:84" s="31" customFormat="1" ht="25" customHeight="1">
      <c r="A15" s="211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07"/>
      <c r="AC15" s="207"/>
      <c r="AD15" s="208"/>
      <c r="AE15" s="208"/>
      <c r="AF15" s="208"/>
      <c r="AG15" s="208"/>
      <c r="AH15" s="208"/>
      <c r="AI15" s="66"/>
      <c r="AJ15" s="66"/>
      <c r="AK15" s="66"/>
      <c r="AL15" s="66"/>
      <c r="AM15" s="66"/>
      <c r="AN15" s="82">
        <f t="shared" si="0"/>
        <v>0</v>
      </c>
      <c r="AO15" s="82"/>
      <c r="AP15" s="82"/>
      <c r="AQ15" s="82"/>
      <c r="AR15" s="82"/>
      <c r="AS15" s="219"/>
      <c r="AT15" s="219"/>
      <c r="AU15" s="219"/>
      <c r="AV15" s="219"/>
      <c r="AW15" s="219"/>
      <c r="AX15" s="40"/>
      <c r="AY15" s="40"/>
      <c r="AZ15" s="40"/>
      <c r="BA15" s="40"/>
      <c r="BB15" s="40"/>
      <c r="BC15" s="66"/>
      <c r="BD15" s="66"/>
      <c r="BE15" s="66"/>
      <c r="BF15" s="66"/>
      <c r="BG15" s="66"/>
      <c r="BH15" s="124">
        <f t="shared" si="1"/>
        <v>0</v>
      </c>
      <c r="BI15" s="125"/>
      <c r="BJ15" s="125"/>
      <c r="BK15" s="125"/>
      <c r="BL15" s="126"/>
      <c r="BM15" s="230">
        <f t="shared" si="2"/>
        <v>0</v>
      </c>
      <c r="BN15" s="231"/>
      <c r="BO15" s="231"/>
      <c r="BP15" s="231"/>
      <c r="BQ15" s="232"/>
      <c r="BR15" s="124">
        <f t="shared" si="3"/>
        <v>0</v>
      </c>
      <c r="BS15" s="125"/>
      <c r="BT15" s="125"/>
      <c r="BU15" s="125"/>
      <c r="BV15" s="126"/>
      <c r="BW15" s="66">
        <f t="shared" si="4"/>
        <v>0</v>
      </c>
      <c r="BX15" s="66"/>
      <c r="BY15" s="66"/>
      <c r="BZ15" s="66"/>
      <c r="CA15" s="66"/>
      <c r="CB15" s="40">
        <f t="shared" si="5"/>
        <v>0</v>
      </c>
      <c r="CC15" s="40"/>
      <c r="CD15" s="40"/>
      <c r="CE15" s="40"/>
      <c r="CF15" s="213"/>
    </row>
    <row r="16" spans="1:84" s="31" customFormat="1" ht="25" customHeight="1">
      <c r="A16" s="211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07"/>
      <c r="AC16" s="207"/>
      <c r="AD16" s="208"/>
      <c r="AE16" s="208"/>
      <c r="AF16" s="208"/>
      <c r="AG16" s="208"/>
      <c r="AH16" s="208"/>
      <c r="AI16" s="66"/>
      <c r="AJ16" s="66"/>
      <c r="AK16" s="66"/>
      <c r="AL16" s="66"/>
      <c r="AM16" s="66"/>
      <c r="AN16" s="82">
        <f t="shared" si="0"/>
        <v>0</v>
      </c>
      <c r="AO16" s="82"/>
      <c r="AP16" s="82"/>
      <c r="AQ16" s="82"/>
      <c r="AR16" s="82"/>
      <c r="AS16" s="219"/>
      <c r="AT16" s="219"/>
      <c r="AU16" s="219"/>
      <c r="AV16" s="219"/>
      <c r="AW16" s="219"/>
      <c r="AX16" s="40"/>
      <c r="AY16" s="40"/>
      <c r="AZ16" s="40"/>
      <c r="BA16" s="40"/>
      <c r="BB16" s="40"/>
      <c r="BC16" s="66"/>
      <c r="BD16" s="66"/>
      <c r="BE16" s="66"/>
      <c r="BF16" s="66"/>
      <c r="BG16" s="66"/>
      <c r="BH16" s="124">
        <f t="shared" si="1"/>
        <v>0</v>
      </c>
      <c r="BI16" s="125"/>
      <c r="BJ16" s="125"/>
      <c r="BK16" s="125"/>
      <c r="BL16" s="126"/>
      <c r="BM16" s="230">
        <f t="shared" si="2"/>
        <v>0</v>
      </c>
      <c r="BN16" s="231"/>
      <c r="BO16" s="231"/>
      <c r="BP16" s="231"/>
      <c r="BQ16" s="232"/>
      <c r="BR16" s="124">
        <f t="shared" si="3"/>
        <v>0</v>
      </c>
      <c r="BS16" s="125"/>
      <c r="BT16" s="125"/>
      <c r="BU16" s="125"/>
      <c r="BV16" s="126"/>
      <c r="BW16" s="66">
        <f t="shared" si="4"/>
        <v>0</v>
      </c>
      <c r="BX16" s="66"/>
      <c r="BY16" s="66"/>
      <c r="BZ16" s="66"/>
      <c r="CA16" s="66"/>
      <c r="CB16" s="40">
        <f t="shared" si="5"/>
        <v>0</v>
      </c>
      <c r="CC16" s="40"/>
      <c r="CD16" s="40"/>
      <c r="CE16" s="40"/>
      <c r="CF16" s="213"/>
    </row>
    <row r="17" spans="1:84" s="31" customFormat="1" ht="25" customHeight="1">
      <c r="A17" s="211"/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07"/>
      <c r="AC17" s="207"/>
      <c r="AD17" s="208"/>
      <c r="AE17" s="208"/>
      <c r="AF17" s="208"/>
      <c r="AG17" s="208"/>
      <c r="AH17" s="208"/>
      <c r="AI17" s="66"/>
      <c r="AJ17" s="66"/>
      <c r="AK17" s="66"/>
      <c r="AL17" s="66"/>
      <c r="AM17" s="66"/>
      <c r="AN17" s="82">
        <f t="shared" si="0"/>
        <v>0</v>
      </c>
      <c r="AO17" s="82"/>
      <c r="AP17" s="82"/>
      <c r="AQ17" s="82"/>
      <c r="AR17" s="82"/>
      <c r="AS17" s="219"/>
      <c r="AT17" s="219"/>
      <c r="AU17" s="219"/>
      <c r="AV17" s="219"/>
      <c r="AW17" s="219"/>
      <c r="AX17" s="40"/>
      <c r="AY17" s="40"/>
      <c r="AZ17" s="40"/>
      <c r="BA17" s="40"/>
      <c r="BB17" s="40"/>
      <c r="BC17" s="66"/>
      <c r="BD17" s="66"/>
      <c r="BE17" s="66"/>
      <c r="BF17" s="66"/>
      <c r="BG17" s="66"/>
      <c r="BH17" s="124">
        <f t="shared" si="1"/>
        <v>0</v>
      </c>
      <c r="BI17" s="125"/>
      <c r="BJ17" s="125"/>
      <c r="BK17" s="125"/>
      <c r="BL17" s="126"/>
      <c r="BM17" s="230">
        <f t="shared" si="2"/>
        <v>0</v>
      </c>
      <c r="BN17" s="231"/>
      <c r="BO17" s="231"/>
      <c r="BP17" s="231"/>
      <c r="BQ17" s="232"/>
      <c r="BR17" s="124">
        <f t="shared" si="3"/>
        <v>0</v>
      </c>
      <c r="BS17" s="125"/>
      <c r="BT17" s="125"/>
      <c r="BU17" s="125"/>
      <c r="BV17" s="126"/>
      <c r="BW17" s="66">
        <f t="shared" si="4"/>
        <v>0</v>
      </c>
      <c r="BX17" s="66"/>
      <c r="BY17" s="66"/>
      <c r="BZ17" s="66"/>
      <c r="CA17" s="66"/>
      <c r="CB17" s="40">
        <f t="shared" si="5"/>
        <v>0</v>
      </c>
      <c r="CC17" s="40"/>
      <c r="CD17" s="40"/>
      <c r="CE17" s="40"/>
      <c r="CF17" s="213"/>
    </row>
    <row r="18" spans="1:84" s="31" customFormat="1" ht="25" customHeight="1">
      <c r="A18" s="211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07"/>
      <c r="AC18" s="207"/>
      <c r="AD18" s="208"/>
      <c r="AE18" s="208"/>
      <c r="AF18" s="208"/>
      <c r="AG18" s="208"/>
      <c r="AH18" s="208"/>
      <c r="AI18" s="66"/>
      <c r="AJ18" s="66"/>
      <c r="AK18" s="66"/>
      <c r="AL18" s="66"/>
      <c r="AM18" s="66"/>
      <c r="AN18" s="82">
        <f t="shared" si="0"/>
        <v>0</v>
      </c>
      <c r="AO18" s="82"/>
      <c r="AP18" s="82"/>
      <c r="AQ18" s="82"/>
      <c r="AR18" s="82"/>
      <c r="AS18" s="219"/>
      <c r="AT18" s="219"/>
      <c r="AU18" s="219"/>
      <c r="AV18" s="219"/>
      <c r="AW18" s="219"/>
      <c r="AX18" s="40"/>
      <c r="AY18" s="40"/>
      <c r="AZ18" s="40"/>
      <c r="BA18" s="40"/>
      <c r="BB18" s="40"/>
      <c r="BC18" s="66"/>
      <c r="BD18" s="66"/>
      <c r="BE18" s="66"/>
      <c r="BF18" s="66"/>
      <c r="BG18" s="66"/>
      <c r="BH18" s="124">
        <f t="shared" si="1"/>
        <v>0</v>
      </c>
      <c r="BI18" s="125"/>
      <c r="BJ18" s="125"/>
      <c r="BK18" s="125"/>
      <c r="BL18" s="126"/>
      <c r="BM18" s="230">
        <f t="shared" si="2"/>
        <v>0</v>
      </c>
      <c r="BN18" s="231"/>
      <c r="BO18" s="231"/>
      <c r="BP18" s="231"/>
      <c r="BQ18" s="232"/>
      <c r="BR18" s="124">
        <f t="shared" si="3"/>
        <v>0</v>
      </c>
      <c r="BS18" s="125"/>
      <c r="BT18" s="125"/>
      <c r="BU18" s="125"/>
      <c r="BV18" s="126"/>
      <c r="BW18" s="66">
        <f t="shared" si="4"/>
        <v>0</v>
      </c>
      <c r="BX18" s="66"/>
      <c r="BY18" s="66"/>
      <c r="BZ18" s="66"/>
      <c r="CA18" s="66"/>
      <c r="CB18" s="40">
        <f t="shared" si="5"/>
        <v>0</v>
      </c>
      <c r="CC18" s="40"/>
      <c r="CD18" s="40"/>
      <c r="CE18" s="40"/>
      <c r="CF18" s="213"/>
    </row>
    <row r="19" spans="1:84" s="31" customFormat="1" ht="25" customHeight="1">
      <c r="A19" s="211"/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07"/>
      <c r="AC19" s="207"/>
      <c r="AD19" s="208"/>
      <c r="AE19" s="208"/>
      <c r="AF19" s="208"/>
      <c r="AG19" s="208"/>
      <c r="AH19" s="208"/>
      <c r="AI19" s="66"/>
      <c r="AJ19" s="66"/>
      <c r="AK19" s="66"/>
      <c r="AL19" s="66"/>
      <c r="AM19" s="66"/>
      <c r="AN19" s="82">
        <f t="shared" si="0"/>
        <v>0</v>
      </c>
      <c r="AO19" s="82"/>
      <c r="AP19" s="82"/>
      <c r="AQ19" s="82"/>
      <c r="AR19" s="82"/>
      <c r="AS19" s="219"/>
      <c r="AT19" s="219"/>
      <c r="AU19" s="219"/>
      <c r="AV19" s="219"/>
      <c r="AW19" s="219"/>
      <c r="AX19" s="40"/>
      <c r="AY19" s="40"/>
      <c r="AZ19" s="40"/>
      <c r="BA19" s="40"/>
      <c r="BB19" s="40"/>
      <c r="BC19" s="66"/>
      <c r="BD19" s="66"/>
      <c r="BE19" s="66"/>
      <c r="BF19" s="66"/>
      <c r="BG19" s="66"/>
      <c r="BH19" s="124">
        <f t="shared" si="1"/>
        <v>0</v>
      </c>
      <c r="BI19" s="125"/>
      <c r="BJ19" s="125"/>
      <c r="BK19" s="125"/>
      <c r="BL19" s="126"/>
      <c r="BM19" s="230">
        <f t="shared" si="2"/>
        <v>0</v>
      </c>
      <c r="BN19" s="231"/>
      <c r="BO19" s="231"/>
      <c r="BP19" s="231"/>
      <c r="BQ19" s="232"/>
      <c r="BR19" s="124">
        <f t="shared" si="3"/>
        <v>0</v>
      </c>
      <c r="BS19" s="125"/>
      <c r="BT19" s="125"/>
      <c r="BU19" s="125"/>
      <c r="BV19" s="126"/>
      <c r="BW19" s="66">
        <f t="shared" si="4"/>
        <v>0</v>
      </c>
      <c r="BX19" s="66"/>
      <c r="BY19" s="66"/>
      <c r="BZ19" s="66"/>
      <c r="CA19" s="66"/>
      <c r="CB19" s="40">
        <f t="shared" si="5"/>
        <v>0</v>
      </c>
      <c r="CC19" s="40"/>
      <c r="CD19" s="40"/>
      <c r="CE19" s="40"/>
      <c r="CF19" s="213"/>
    </row>
    <row r="20" spans="1:84" s="31" customFormat="1" ht="25" customHeight="1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07"/>
      <c r="AC20" s="207"/>
      <c r="AD20" s="208"/>
      <c r="AE20" s="208"/>
      <c r="AF20" s="208"/>
      <c r="AG20" s="208"/>
      <c r="AH20" s="208"/>
      <c r="AI20" s="66"/>
      <c r="AJ20" s="66"/>
      <c r="AK20" s="66"/>
      <c r="AL20" s="66"/>
      <c r="AM20" s="66"/>
      <c r="AN20" s="82">
        <f t="shared" si="0"/>
        <v>0</v>
      </c>
      <c r="AO20" s="82"/>
      <c r="AP20" s="82"/>
      <c r="AQ20" s="82"/>
      <c r="AR20" s="82"/>
      <c r="AS20" s="219"/>
      <c r="AT20" s="219"/>
      <c r="AU20" s="219"/>
      <c r="AV20" s="219"/>
      <c r="AW20" s="219"/>
      <c r="AX20" s="40"/>
      <c r="AY20" s="40"/>
      <c r="AZ20" s="40"/>
      <c r="BA20" s="40"/>
      <c r="BB20" s="40"/>
      <c r="BC20" s="66"/>
      <c r="BD20" s="66"/>
      <c r="BE20" s="66"/>
      <c r="BF20" s="66"/>
      <c r="BG20" s="66"/>
      <c r="BH20" s="124">
        <f t="shared" si="1"/>
        <v>0</v>
      </c>
      <c r="BI20" s="125"/>
      <c r="BJ20" s="125"/>
      <c r="BK20" s="125"/>
      <c r="BL20" s="126"/>
      <c r="BM20" s="230">
        <f t="shared" si="2"/>
        <v>0</v>
      </c>
      <c r="BN20" s="231"/>
      <c r="BO20" s="231"/>
      <c r="BP20" s="231"/>
      <c r="BQ20" s="232"/>
      <c r="BR20" s="124">
        <f t="shared" si="3"/>
        <v>0</v>
      </c>
      <c r="BS20" s="125"/>
      <c r="BT20" s="125"/>
      <c r="BU20" s="125"/>
      <c r="BV20" s="126"/>
      <c r="BW20" s="66">
        <f t="shared" si="4"/>
        <v>0</v>
      </c>
      <c r="BX20" s="66"/>
      <c r="BY20" s="66"/>
      <c r="BZ20" s="66"/>
      <c r="CA20" s="66"/>
      <c r="CB20" s="40">
        <f t="shared" si="5"/>
        <v>0</v>
      </c>
      <c r="CC20" s="40"/>
      <c r="CD20" s="40"/>
      <c r="CE20" s="40"/>
      <c r="CF20" s="213"/>
    </row>
    <row r="21" spans="1:84" s="31" customFormat="1" ht="25" customHeight="1">
      <c r="A21" s="211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07"/>
      <c r="AC21" s="207"/>
      <c r="AD21" s="208"/>
      <c r="AE21" s="208"/>
      <c r="AF21" s="208"/>
      <c r="AG21" s="208"/>
      <c r="AH21" s="208"/>
      <c r="AI21" s="66"/>
      <c r="AJ21" s="66"/>
      <c r="AK21" s="66"/>
      <c r="AL21" s="66"/>
      <c r="AM21" s="66"/>
      <c r="AN21" s="82">
        <f t="shared" si="0"/>
        <v>0</v>
      </c>
      <c r="AO21" s="82"/>
      <c r="AP21" s="82"/>
      <c r="AQ21" s="82"/>
      <c r="AR21" s="82"/>
      <c r="AS21" s="219"/>
      <c r="AT21" s="219"/>
      <c r="AU21" s="219"/>
      <c r="AV21" s="219"/>
      <c r="AW21" s="219"/>
      <c r="AX21" s="40"/>
      <c r="AY21" s="40"/>
      <c r="AZ21" s="40"/>
      <c r="BA21" s="40"/>
      <c r="BB21" s="40"/>
      <c r="BC21" s="66"/>
      <c r="BD21" s="66"/>
      <c r="BE21" s="66"/>
      <c r="BF21" s="66"/>
      <c r="BG21" s="66"/>
      <c r="BH21" s="124">
        <f t="shared" si="1"/>
        <v>0</v>
      </c>
      <c r="BI21" s="125"/>
      <c r="BJ21" s="125"/>
      <c r="BK21" s="125"/>
      <c r="BL21" s="126"/>
      <c r="BM21" s="230">
        <f t="shared" si="2"/>
        <v>0</v>
      </c>
      <c r="BN21" s="231"/>
      <c r="BO21" s="231"/>
      <c r="BP21" s="231"/>
      <c r="BQ21" s="232"/>
      <c r="BR21" s="124">
        <f t="shared" si="3"/>
        <v>0</v>
      </c>
      <c r="BS21" s="125"/>
      <c r="BT21" s="125"/>
      <c r="BU21" s="125"/>
      <c r="BV21" s="126"/>
      <c r="BW21" s="66">
        <f t="shared" si="4"/>
        <v>0</v>
      </c>
      <c r="BX21" s="66"/>
      <c r="BY21" s="66"/>
      <c r="BZ21" s="66"/>
      <c r="CA21" s="66"/>
      <c r="CB21" s="40">
        <f t="shared" si="5"/>
        <v>0</v>
      </c>
      <c r="CC21" s="40"/>
      <c r="CD21" s="40"/>
      <c r="CE21" s="40"/>
      <c r="CF21" s="213"/>
    </row>
    <row r="22" spans="1:84" s="31" customFormat="1" ht="25" customHeight="1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07"/>
      <c r="AC22" s="207"/>
      <c r="AD22" s="208"/>
      <c r="AE22" s="208"/>
      <c r="AF22" s="208"/>
      <c r="AG22" s="208"/>
      <c r="AH22" s="208"/>
      <c r="AI22" s="66"/>
      <c r="AJ22" s="66"/>
      <c r="AK22" s="66"/>
      <c r="AL22" s="66"/>
      <c r="AM22" s="66"/>
      <c r="AN22" s="82">
        <f t="shared" si="0"/>
        <v>0</v>
      </c>
      <c r="AO22" s="82"/>
      <c r="AP22" s="82"/>
      <c r="AQ22" s="82"/>
      <c r="AR22" s="82"/>
      <c r="AS22" s="219"/>
      <c r="AT22" s="219"/>
      <c r="AU22" s="219"/>
      <c r="AV22" s="219"/>
      <c r="AW22" s="219"/>
      <c r="AX22" s="40"/>
      <c r="AY22" s="40"/>
      <c r="AZ22" s="40"/>
      <c r="BA22" s="40"/>
      <c r="BB22" s="40"/>
      <c r="BC22" s="66"/>
      <c r="BD22" s="66"/>
      <c r="BE22" s="66"/>
      <c r="BF22" s="66"/>
      <c r="BG22" s="66"/>
      <c r="BH22" s="124">
        <f t="shared" si="1"/>
        <v>0</v>
      </c>
      <c r="BI22" s="125"/>
      <c r="BJ22" s="125"/>
      <c r="BK22" s="125"/>
      <c r="BL22" s="126"/>
      <c r="BM22" s="230">
        <f t="shared" si="2"/>
        <v>0</v>
      </c>
      <c r="BN22" s="231"/>
      <c r="BO22" s="231"/>
      <c r="BP22" s="231"/>
      <c r="BQ22" s="232"/>
      <c r="BR22" s="124">
        <f t="shared" si="3"/>
        <v>0</v>
      </c>
      <c r="BS22" s="125"/>
      <c r="BT22" s="125"/>
      <c r="BU22" s="125"/>
      <c r="BV22" s="126"/>
      <c r="BW22" s="66">
        <f t="shared" si="4"/>
        <v>0</v>
      </c>
      <c r="BX22" s="66"/>
      <c r="BY22" s="66"/>
      <c r="BZ22" s="66"/>
      <c r="CA22" s="66"/>
      <c r="CB22" s="40">
        <f t="shared" si="5"/>
        <v>0</v>
      </c>
      <c r="CC22" s="40"/>
      <c r="CD22" s="40"/>
      <c r="CE22" s="40"/>
      <c r="CF22" s="213"/>
    </row>
    <row r="23" spans="1:84" s="31" customFormat="1" ht="25" customHeight="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07"/>
      <c r="AC23" s="207"/>
      <c r="AD23" s="208"/>
      <c r="AE23" s="208"/>
      <c r="AF23" s="208"/>
      <c r="AG23" s="208"/>
      <c r="AH23" s="208"/>
      <c r="AI23" s="66"/>
      <c r="AJ23" s="66"/>
      <c r="AK23" s="66"/>
      <c r="AL23" s="66"/>
      <c r="AM23" s="66"/>
      <c r="AN23" s="82">
        <f t="shared" si="0"/>
        <v>0</v>
      </c>
      <c r="AO23" s="82"/>
      <c r="AP23" s="82"/>
      <c r="AQ23" s="82"/>
      <c r="AR23" s="82"/>
      <c r="AS23" s="219"/>
      <c r="AT23" s="219"/>
      <c r="AU23" s="219"/>
      <c r="AV23" s="219"/>
      <c r="AW23" s="219"/>
      <c r="AX23" s="40"/>
      <c r="AY23" s="40"/>
      <c r="AZ23" s="40"/>
      <c r="BA23" s="40"/>
      <c r="BB23" s="40"/>
      <c r="BC23" s="66"/>
      <c r="BD23" s="66"/>
      <c r="BE23" s="66"/>
      <c r="BF23" s="66"/>
      <c r="BG23" s="66"/>
      <c r="BH23" s="124">
        <f t="shared" si="1"/>
        <v>0</v>
      </c>
      <c r="BI23" s="125"/>
      <c r="BJ23" s="125"/>
      <c r="BK23" s="125"/>
      <c r="BL23" s="126"/>
      <c r="BM23" s="230">
        <f t="shared" si="2"/>
        <v>0</v>
      </c>
      <c r="BN23" s="231"/>
      <c r="BO23" s="231"/>
      <c r="BP23" s="231"/>
      <c r="BQ23" s="232"/>
      <c r="BR23" s="124">
        <f t="shared" si="3"/>
        <v>0</v>
      </c>
      <c r="BS23" s="125"/>
      <c r="BT23" s="125"/>
      <c r="BU23" s="125"/>
      <c r="BV23" s="126"/>
      <c r="BW23" s="66">
        <f t="shared" si="4"/>
        <v>0</v>
      </c>
      <c r="BX23" s="66"/>
      <c r="BY23" s="66"/>
      <c r="BZ23" s="66"/>
      <c r="CA23" s="66"/>
      <c r="CB23" s="40">
        <f t="shared" si="5"/>
        <v>0</v>
      </c>
      <c r="CC23" s="40"/>
      <c r="CD23" s="40"/>
      <c r="CE23" s="40"/>
      <c r="CF23" s="213"/>
    </row>
    <row r="24" spans="1:84" s="31" customFormat="1" ht="25" customHeight="1">
      <c r="A24" s="236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8"/>
      <c r="AC24" s="238"/>
      <c r="AD24" s="239"/>
      <c r="AE24" s="239"/>
      <c r="AF24" s="239"/>
      <c r="AG24" s="239"/>
      <c r="AH24" s="239"/>
      <c r="AI24" s="75"/>
      <c r="AJ24" s="75"/>
      <c r="AK24" s="75"/>
      <c r="AL24" s="75"/>
      <c r="AM24" s="75"/>
      <c r="AN24" s="94">
        <f t="shared" si="0"/>
        <v>0</v>
      </c>
      <c r="AO24" s="94"/>
      <c r="AP24" s="94"/>
      <c r="AQ24" s="94"/>
      <c r="AR24" s="94"/>
      <c r="AS24" s="240"/>
      <c r="AT24" s="240"/>
      <c r="AU24" s="240"/>
      <c r="AV24" s="240"/>
      <c r="AW24" s="240"/>
      <c r="AX24" s="40"/>
      <c r="AY24" s="40"/>
      <c r="AZ24" s="40"/>
      <c r="BA24" s="40"/>
      <c r="BB24" s="40"/>
      <c r="BC24" s="75"/>
      <c r="BD24" s="75"/>
      <c r="BE24" s="75"/>
      <c r="BF24" s="75"/>
      <c r="BG24" s="75"/>
      <c r="BH24" s="121">
        <f t="shared" si="1"/>
        <v>0</v>
      </c>
      <c r="BI24" s="122"/>
      <c r="BJ24" s="122"/>
      <c r="BK24" s="122"/>
      <c r="BL24" s="123"/>
      <c r="BM24" s="233">
        <f t="shared" si="2"/>
        <v>0</v>
      </c>
      <c r="BN24" s="234"/>
      <c r="BO24" s="234"/>
      <c r="BP24" s="234"/>
      <c r="BQ24" s="235"/>
      <c r="BR24" s="121">
        <f t="shared" si="3"/>
        <v>0</v>
      </c>
      <c r="BS24" s="122"/>
      <c r="BT24" s="122"/>
      <c r="BU24" s="122"/>
      <c r="BV24" s="123"/>
      <c r="BW24" s="75">
        <f t="shared" si="4"/>
        <v>0</v>
      </c>
      <c r="BX24" s="75"/>
      <c r="BY24" s="75"/>
      <c r="BZ24" s="75"/>
      <c r="CA24" s="75"/>
      <c r="CB24" s="77">
        <f t="shared" si="5"/>
        <v>0</v>
      </c>
      <c r="CC24" s="77"/>
      <c r="CD24" s="77"/>
      <c r="CE24" s="77"/>
      <c r="CF24" s="223"/>
    </row>
    <row r="25" spans="1:84" s="31" customFormat="1" ht="25" customHeight="1" thickBot="1">
      <c r="A25" s="224" t="s">
        <v>58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6"/>
      <c r="AB25" s="227"/>
      <c r="AC25" s="227"/>
      <c r="AD25" s="228"/>
      <c r="AE25" s="228"/>
      <c r="AF25" s="228"/>
      <c r="AG25" s="228"/>
      <c r="AH25" s="228"/>
      <c r="AI25" s="229"/>
      <c r="AJ25" s="229"/>
      <c r="AK25" s="229"/>
      <c r="AL25" s="229"/>
      <c r="AM25" s="229"/>
      <c r="AN25" s="49">
        <f>SUM(AN7:AR24)</f>
        <v>0</v>
      </c>
      <c r="AO25" s="49"/>
      <c r="AP25" s="49"/>
      <c r="AQ25" s="49"/>
      <c r="AR25" s="49"/>
      <c r="AS25" s="220"/>
      <c r="AT25" s="220"/>
      <c r="AU25" s="220"/>
      <c r="AV25" s="220"/>
      <c r="AW25" s="220"/>
      <c r="AX25" s="221">
        <f>SUM(AX7:BB24)</f>
        <v>0</v>
      </c>
      <c r="AY25" s="221"/>
      <c r="AZ25" s="221"/>
      <c r="BA25" s="221"/>
      <c r="BB25" s="221"/>
      <c r="BC25" s="220"/>
      <c r="BD25" s="220"/>
      <c r="BE25" s="220"/>
      <c r="BF25" s="220"/>
      <c r="BG25" s="220"/>
      <c r="BH25" s="221">
        <f>SUM(BH7:BL24)</f>
        <v>0</v>
      </c>
      <c r="BI25" s="221"/>
      <c r="BJ25" s="221"/>
      <c r="BK25" s="221"/>
      <c r="BL25" s="221"/>
      <c r="BM25" s="220"/>
      <c r="BN25" s="220"/>
      <c r="BO25" s="220"/>
      <c r="BP25" s="220"/>
      <c r="BQ25" s="220"/>
      <c r="BR25" s="221">
        <f>SUM(BR7:BV24)</f>
        <v>0</v>
      </c>
      <c r="BS25" s="221"/>
      <c r="BT25" s="221"/>
      <c r="BU25" s="221"/>
      <c r="BV25" s="221"/>
      <c r="BW25" s="220"/>
      <c r="BX25" s="220"/>
      <c r="BY25" s="220"/>
      <c r="BZ25" s="220"/>
      <c r="CA25" s="220"/>
      <c r="CB25" s="221">
        <f>SUM(CB7:CF24)</f>
        <v>0</v>
      </c>
      <c r="CC25" s="221"/>
      <c r="CD25" s="221"/>
      <c r="CE25" s="221"/>
      <c r="CF25" s="222"/>
    </row>
    <row r="26" spans="1:84" s="31" customFormat="1" ht="25" customHeight="1">
      <c r="A26" s="214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6"/>
      <c r="AC26" s="216"/>
      <c r="AD26" s="217"/>
      <c r="AE26" s="217"/>
      <c r="AF26" s="217"/>
      <c r="AG26" s="217"/>
      <c r="AH26" s="217"/>
      <c r="AI26" s="209"/>
      <c r="AJ26" s="209"/>
      <c r="AK26" s="209"/>
      <c r="AL26" s="209"/>
      <c r="AM26" s="209"/>
      <c r="AN26" s="206">
        <f>ROUNDDOWN(AD26*AI26,0)</f>
        <v>0</v>
      </c>
      <c r="AO26" s="206"/>
      <c r="AP26" s="206"/>
      <c r="AQ26" s="206"/>
      <c r="AR26" s="206"/>
      <c r="AS26" s="218"/>
      <c r="AT26" s="218"/>
      <c r="AU26" s="218"/>
      <c r="AV26" s="218"/>
      <c r="AW26" s="218"/>
      <c r="AX26" s="113"/>
      <c r="AY26" s="113"/>
      <c r="AZ26" s="113"/>
      <c r="BA26" s="113"/>
      <c r="BB26" s="113"/>
      <c r="BC26" s="209"/>
      <c r="BD26" s="209"/>
      <c r="BE26" s="209"/>
      <c r="BF26" s="209"/>
      <c r="BG26" s="209"/>
      <c r="BH26" s="113">
        <f>ROUNDDOWN(AX26*BC26,0)</f>
        <v>0</v>
      </c>
      <c r="BI26" s="113"/>
      <c r="BJ26" s="113"/>
      <c r="BK26" s="113"/>
      <c r="BL26" s="113"/>
      <c r="BM26" s="209">
        <f>SUM(BC26,AS26)</f>
        <v>0</v>
      </c>
      <c r="BN26" s="209"/>
      <c r="BO26" s="209"/>
      <c r="BP26" s="209"/>
      <c r="BQ26" s="209"/>
      <c r="BR26" s="113">
        <f>SUM(BH26,AX26)</f>
        <v>0</v>
      </c>
      <c r="BS26" s="113"/>
      <c r="BT26" s="113"/>
      <c r="BU26" s="113"/>
      <c r="BV26" s="113"/>
      <c r="BW26" s="209">
        <f>SUM(AI26-BM26)</f>
        <v>0</v>
      </c>
      <c r="BX26" s="209"/>
      <c r="BY26" s="209"/>
      <c r="BZ26" s="209"/>
      <c r="CA26" s="209"/>
      <c r="CB26" s="113">
        <f>SUM(AN26-BR26)</f>
        <v>0</v>
      </c>
      <c r="CC26" s="113"/>
      <c r="CD26" s="113"/>
      <c r="CE26" s="113"/>
      <c r="CF26" s="210"/>
    </row>
    <row r="27" spans="1:84" s="31" customFormat="1" ht="25" customHeight="1">
      <c r="A27" s="211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07"/>
      <c r="AC27" s="207"/>
      <c r="AD27" s="208"/>
      <c r="AE27" s="208"/>
      <c r="AF27" s="208"/>
      <c r="AG27" s="208"/>
      <c r="AH27" s="208"/>
      <c r="AI27" s="66"/>
      <c r="AJ27" s="66"/>
      <c r="AK27" s="66"/>
      <c r="AL27" s="66"/>
      <c r="AM27" s="66"/>
      <c r="AN27" s="82">
        <f t="shared" ref="AN27:AN43" si="6">ROUNDDOWN(AD27*AI27,0)</f>
        <v>0</v>
      </c>
      <c r="AO27" s="82"/>
      <c r="AP27" s="82"/>
      <c r="AQ27" s="82"/>
      <c r="AR27" s="82"/>
      <c r="AS27" s="219"/>
      <c r="AT27" s="219"/>
      <c r="AU27" s="219"/>
      <c r="AV27" s="219"/>
      <c r="AW27" s="219"/>
      <c r="AX27" s="40"/>
      <c r="AY27" s="40"/>
      <c r="AZ27" s="40"/>
      <c r="BA27" s="40"/>
      <c r="BB27" s="40"/>
      <c r="BC27" s="66"/>
      <c r="BD27" s="66"/>
      <c r="BE27" s="66"/>
      <c r="BF27" s="66"/>
      <c r="BG27" s="66"/>
      <c r="BH27" s="124">
        <f t="shared" ref="BH27:BH43" si="7">ROUNDDOWN(AX27*BC27,0)</f>
        <v>0</v>
      </c>
      <c r="BI27" s="125"/>
      <c r="BJ27" s="125"/>
      <c r="BK27" s="125"/>
      <c r="BL27" s="126"/>
      <c r="BM27" s="230">
        <f t="shared" ref="BM27:BM43" si="8">SUM(BC27,AS27)</f>
        <v>0</v>
      </c>
      <c r="BN27" s="231"/>
      <c r="BO27" s="231"/>
      <c r="BP27" s="231"/>
      <c r="BQ27" s="232"/>
      <c r="BR27" s="124">
        <f t="shared" ref="BR27:BR43" si="9">SUM(BH27,AX27)</f>
        <v>0</v>
      </c>
      <c r="BS27" s="125"/>
      <c r="BT27" s="125"/>
      <c r="BU27" s="125"/>
      <c r="BV27" s="126"/>
      <c r="BW27" s="66">
        <f t="shared" ref="BW27:BW43" si="10">SUM(AI27-BM27)</f>
        <v>0</v>
      </c>
      <c r="BX27" s="66"/>
      <c r="BY27" s="66"/>
      <c r="BZ27" s="66"/>
      <c r="CA27" s="66"/>
      <c r="CB27" s="40">
        <f t="shared" ref="CB27:CB43" si="11">SUM(AN27-BR27)</f>
        <v>0</v>
      </c>
      <c r="CC27" s="40"/>
      <c r="CD27" s="40"/>
      <c r="CE27" s="40"/>
      <c r="CF27" s="213"/>
    </row>
    <row r="28" spans="1:84" s="31" customFormat="1" ht="25" customHeight="1">
      <c r="A28" s="211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07"/>
      <c r="AC28" s="207"/>
      <c r="AD28" s="208"/>
      <c r="AE28" s="208"/>
      <c r="AF28" s="208"/>
      <c r="AG28" s="208"/>
      <c r="AH28" s="208"/>
      <c r="AI28" s="66"/>
      <c r="AJ28" s="66"/>
      <c r="AK28" s="66"/>
      <c r="AL28" s="66"/>
      <c r="AM28" s="66"/>
      <c r="AN28" s="82">
        <f t="shared" si="6"/>
        <v>0</v>
      </c>
      <c r="AO28" s="82"/>
      <c r="AP28" s="82"/>
      <c r="AQ28" s="82"/>
      <c r="AR28" s="82"/>
      <c r="AS28" s="219"/>
      <c r="AT28" s="219"/>
      <c r="AU28" s="219"/>
      <c r="AV28" s="219"/>
      <c r="AW28" s="219"/>
      <c r="AX28" s="40"/>
      <c r="AY28" s="40"/>
      <c r="AZ28" s="40"/>
      <c r="BA28" s="40"/>
      <c r="BB28" s="40"/>
      <c r="BC28" s="66"/>
      <c r="BD28" s="66"/>
      <c r="BE28" s="66"/>
      <c r="BF28" s="66"/>
      <c r="BG28" s="66"/>
      <c r="BH28" s="124">
        <f t="shared" si="7"/>
        <v>0</v>
      </c>
      <c r="BI28" s="125"/>
      <c r="BJ28" s="125"/>
      <c r="BK28" s="125"/>
      <c r="BL28" s="126"/>
      <c r="BM28" s="230">
        <f t="shared" si="8"/>
        <v>0</v>
      </c>
      <c r="BN28" s="231"/>
      <c r="BO28" s="231"/>
      <c r="BP28" s="231"/>
      <c r="BQ28" s="232"/>
      <c r="BR28" s="124">
        <f t="shared" si="9"/>
        <v>0</v>
      </c>
      <c r="BS28" s="125"/>
      <c r="BT28" s="125"/>
      <c r="BU28" s="125"/>
      <c r="BV28" s="126"/>
      <c r="BW28" s="66">
        <f t="shared" si="10"/>
        <v>0</v>
      </c>
      <c r="BX28" s="66"/>
      <c r="BY28" s="66"/>
      <c r="BZ28" s="66"/>
      <c r="CA28" s="66"/>
      <c r="CB28" s="40">
        <f t="shared" si="11"/>
        <v>0</v>
      </c>
      <c r="CC28" s="40"/>
      <c r="CD28" s="40"/>
      <c r="CE28" s="40"/>
      <c r="CF28" s="213"/>
    </row>
    <row r="29" spans="1:84" s="31" customFormat="1" ht="25" customHeight="1">
      <c r="A29" s="211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07"/>
      <c r="AC29" s="207"/>
      <c r="AD29" s="208"/>
      <c r="AE29" s="208"/>
      <c r="AF29" s="208"/>
      <c r="AG29" s="208"/>
      <c r="AH29" s="208"/>
      <c r="AI29" s="66"/>
      <c r="AJ29" s="66"/>
      <c r="AK29" s="66"/>
      <c r="AL29" s="66"/>
      <c r="AM29" s="66"/>
      <c r="AN29" s="82">
        <f t="shared" si="6"/>
        <v>0</v>
      </c>
      <c r="AO29" s="82"/>
      <c r="AP29" s="82"/>
      <c r="AQ29" s="82"/>
      <c r="AR29" s="82"/>
      <c r="AS29" s="219"/>
      <c r="AT29" s="219"/>
      <c r="AU29" s="219"/>
      <c r="AV29" s="219"/>
      <c r="AW29" s="219"/>
      <c r="AX29" s="40"/>
      <c r="AY29" s="40"/>
      <c r="AZ29" s="40"/>
      <c r="BA29" s="40"/>
      <c r="BB29" s="40"/>
      <c r="BC29" s="66"/>
      <c r="BD29" s="66"/>
      <c r="BE29" s="66"/>
      <c r="BF29" s="66"/>
      <c r="BG29" s="66"/>
      <c r="BH29" s="124">
        <f t="shared" si="7"/>
        <v>0</v>
      </c>
      <c r="BI29" s="125"/>
      <c r="BJ29" s="125"/>
      <c r="BK29" s="125"/>
      <c r="BL29" s="126"/>
      <c r="BM29" s="230">
        <f t="shared" si="8"/>
        <v>0</v>
      </c>
      <c r="BN29" s="231"/>
      <c r="BO29" s="231"/>
      <c r="BP29" s="231"/>
      <c r="BQ29" s="232"/>
      <c r="BR29" s="124">
        <f t="shared" si="9"/>
        <v>0</v>
      </c>
      <c r="BS29" s="125"/>
      <c r="BT29" s="125"/>
      <c r="BU29" s="125"/>
      <c r="BV29" s="126"/>
      <c r="BW29" s="66">
        <f t="shared" si="10"/>
        <v>0</v>
      </c>
      <c r="BX29" s="66"/>
      <c r="BY29" s="66"/>
      <c r="BZ29" s="66"/>
      <c r="CA29" s="66"/>
      <c r="CB29" s="40">
        <f t="shared" si="11"/>
        <v>0</v>
      </c>
      <c r="CC29" s="40"/>
      <c r="CD29" s="40"/>
      <c r="CE29" s="40"/>
      <c r="CF29" s="213"/>
    </row>
    <row r="30" spans="1:84" s="31" customFormat="1" ht="25" customHeight="1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07"/>
      <c r="AC30" s="207"/>
      <c r="AD30" s="208"/>
      <c r="AE30" s="208"/>
      <c r="AF30" s="208"/>
      <c r="AG30" s="208"/>
      <c r="AH30" s="208"/>
      <c r="AI30" s="66"/>
      <c r="AJ30" s="66"/>
      <c r="AK30" s="66"/>
      <c r="AL30" s="66"/>
      <c r="AM30" s="66"/>
      <c r="AN30" s="82">
        <f t="shared" si="6"/>
        <v>0</v>
      </c>
      <c r="AO30" s="82"/>
      <c r="AP30" s="82"/>
      <c r="AQ30" s="82"/>
      <c r="AR30" s="82"/>
      <c r="AS30" s="219"/>
      <c r="AT30" s="219"/>
      <c r="AU30" s="219"/>
      <c r="AV30" s="219"/>
      <c r="AW30" s="219"/>
      <c r="AX30" s="40"/>
      <c r="AY30" s="40"/>
      <c r="AZ30" s="40"/>
      <c r="BA30" s="40"/>
      <c r="BB30" s="40"/>
      <c r="BC30" s="66"/>
      <c r="BD30" s="66"/>
      <c r="BE30" s="66"/>
      <c r="BF30" s="66"/>
      <c r="BG30" s="66"/>
      <c r="BH30" s="124">
        <f t="shared" si="7"/>
        <v>0</v>
      </c>
      <c r="BI30" s="125"/>
      <c r="BJ30" s="125"/>
      <c r="BK30" s="125"/>
      <c r="BL30" s="126"/>
      <c r="BM30" s="230">
        <f t="shared" si="8"/>
        <v>0</v>
      </c>
      <c r="BN30" s="231"/>
      <c r="BO30" s="231"/>
      <c r="BP30" s="231"/>
      <c r="BQ30" s="232"/>
      <c r="BR30" s="124">
        <f t="shared" si="9"/>
        <v>0</v>
      </c>
      <c r="BS30" s="125"/>
      <c r="BT30" s="125"/>
      <c r="BU30" s="125"/>
      <c r="BV30" s="126"/>
      <c r="BW30" s="66">
        <f t="shared" si="10"/>
        <v>0</v>
      </c>
      <c r="BX30" s="66"/>
      <c r="BY30" s="66"/>
      <c r="BZ30" s="66"/>
      <c r="CA30" s="66"/>
      <c r="CB30" s="40">
        <f t="shared" si="11"/>
        <v>0</v>
      </c>
      <c r="CC30" s="40"/>
      <c r="CD30" s="40"/>
      <c r="CE30" s="40"/>
      <c r="CF30" s="213"/>
    </row>
    <row r="31" spans="1:84" s="31" customFormat="1" ht="25" customHeight="1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07"/>
      <c r="AC31" s="207"/>
      <c r="AD31" s="208"/>
      <c r="AE31" s="208"/>
      <c r="AF31" s="208"/>
      <c r="AG31" s="208"/>
      <c r="AH31" s="208"/>
      <c r="AI31" s="66"/>
      <c r="AJ31" s="66"/>
      <c r="AK31" s="66"/>
      <c r="AL31" s="66"/>
      <c r="AM31" s="66"/>
      <c r="AN31" s="82">
        <f t="shared" si="6"/>
        <v>0</v>
      </c>
      <c r="AO31" s="82"/>
      <c r="AP31" s="82"/>
      <c r="AQ31" s="82"/>
      <c r="AR31" s="82"/>
      <c r="AS31" s="219"/>
      <c r="AT31" s="219"/>
      <c r="AU31" s="219"/>
      <c r="AV31" s="219"/>
      <c r="AW31" s="219"/>
      <c r="AX31" s="40"/>
      <c r="AY31" s="40"/>
      <c r="AZ31" s="40"/>
      <c r="BA31" s="40"/>
      <c r="BB31" s="40"/>
      <c r="BC31" s="66"/>
      <c r="BD31" s="66"/>
      <c r="BE31" s="66"/>
      <c r="BF31" s="66"/>
      <c r="BG31" s="66"/>
      <c r="BH31" s="124">
        <f t="shared" si="7"/>
        <v>0</v>
      </c>
      <c r="BI31" s="125"/>
      <c r="BJ31" s="125"/>
      <c r="BK31" s="125"/>
      <c r="BL31" s="126"/>
      <c r="BM31" s="230">
        <f t="shared" si="8"/>
        <v>0</v>
      </c>
      <c r="BN31" s="231"/>
      <c r="BO31" s="231"/>
      <c r="BP31" s="231"/>
      <c r="BQ31" s="232"/>
      <c r="BR31" s="124">
        <f t="shared" si="9"/>
        <v>0</v>
      </c>
      <c r="BS31" s="125"/>
      <c r="BT31" s="125"/>
      <c r="BU31" s="125"/>
      <c r="BV31" s="126"/>
      <c r="BW31" s="66">
        <f t="shared" si="10"/>
        <v>0</v>
      </c>
      <c r="BX31" s="66"/>
      <c r="BY31" s="66"/>
      <c r="BZ31" s="66"/>
      <c r="CA31" s="66"/>
      <c r="CB31" s="40">
        <f t="shared" si="11"/>
        <v>0</v>
      </c>
      <c r="CC31" s="40"/>
      <c r="CD31" s="40"/>
      <c r="CE31" s="40"/>
      <c r="CF31" s="213"/>
    </row>
    <row r="32" spans="1:84" s="31" customFormat="1" ht="25" customHeight="1">
      <c r="A32" s="211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07"/>
      <c r="AC32" s="207"/>
      <c r="AD32" s="208"/>
      <c r="AE32" s="208"/>
      <c r="AF32" s="208"/>
      <c r="AG32" s="208"/>
      <c r="AH32" s="208"/>
      <c r="AI32" s="66"/>
      <c r="AJ32" s="66"/>
      <c r="AK32" s="66"/>
      <c r="AL32" s="66"/>
      <c r="AM32" s="66"/>
      <c r="AN32" s="82">
        <f t="shared" si="6"/>
        <v>0</v>
      </c>
      <c r="AO32" s="82"/>
      <c r="AP32" s="82"/>
      <c r="AQ32" s="82"/>
      <c r="AR32" s="82"/>
      <c r="AS32" s="219"/>
      <c r="AT32" s="219"/>
      <c r="AU32" s="219"/>
      <c r="AV32" s="219"/>
      <c r="AW32" s="219"/>
      <c r="AX32" s="40"/>
      <c r="AY32" s="40"/>
      <c r="AZ32" s="40"/>
      <c r="BA32" s="40"/>
      <c r="BB32" s="40"/>
      <c r="BC32" s="66"/>
      <c r="BD32" s="66"/>
      <c r="BE32" s="66"/>
      <c r="BF32" s="66"/>
      <c r="BG32" s="66"/>
      <c r="BH32" s="124">
        <f t="shared" si="7"/>
        <v>0</v>
      </c>
      <c r="BI32" s="125"/>
      <c r="BJ32" s="125"/>
      <c r="BK32" s="125"/>
      <c r="BL32" s="126"/>
      <c r="BM32" s="230">
        <f t="shared" si="8"/>
        <v>0</v>
      </c>
      <c r="BN32" s="231"/>
      <c r="BO32" s="231"/>
      <c r="BP32" s="231"/>
      <c r="BQ32" s="232"/>
      <c r="BR32" s="124">
        <f t="shared" si="9"/>
        <v>0</v>
      </c>
      <c r="BS32" s="125"/>
      <c r="BT32" s="125"/>
      <c r="BU32" s="125"/>
      <c r="BV32" s="126"/>
      <c r="BW32" s="66">
        <f t="shared" si="10"/>
        <v>0</v>
      </c>
      <c r="BX32" s="66"/>
      <c r="BY32" s="66"/>
      <c r="BZ32" s="66"/>
      <c r="CA32" s="66"/>
      <c r="CB32" s="40">
        <f t="shared" si="11"/>
        <v>0</v>
      </c>
      <c r="CC32" s="40"/>
      <c r="CD32" s="40"/>
      <c r="CE32" s="40"/>
      <c r="CF32" s="213"/>
    </row>
    <row r="33" spans="1:84" s="31" customFormat="1" ht="25" customHeight="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07"/>
      <c r="AC33" s="207"/>
      <c r="AD33" s="208"/>
      <c r="AE33" s="208"/>
      <c r="AF33" s="208"/>
      <c r="AG33" s="208"/>
      <c r="AH33" s="208"/>
      <c r="AI33" s="66"/>
      <c r="AJ33" s="66"/>
      <c r="AK33" s="66"/>
      <c r="AL33" s="66"/>
      <c r="AM33" s="66"/>
      <c r="AN33" s="82">
        <f t="shared" si="6"/>
        <v>0</v>
      </c>
      <c r="AO33" s="82"/>
      <c r="AP33" s="82"/>
      <c r="AQ33" s="82"/>
      <c r="AR33" s="82"/>
      <c r="AS33" s="219"/>
      <c r="AT33" s="219"/>
      <c r="AU33" s="219"/>
      <c r="AV33" s="219"/>
      <c r="AW33" s="219"/>
      <c r="AX33" s="40"/>
      <c r="AY33" s="40"/>
      <c r="AZ33" s="40"/>
      <c r="BA33" s="40"/>
      <c r="BB33" s="40"/>
      <c r="BC33" s="66"/>
      <c r="BD33" s="66"/>
      <c r="BE33" s="66"/>
      <c r="BF33" s="66"/>
      <c r="BG33" s="66"/>
      <c r="BH33" s="124">
        <f t="shared" si="7"/>
        <v>0</v>
      </c>
      <c r="BI33" s="125"/>
      <c r="BJ33" s="125"/>
      <c r="BK33" s="125"/>
      <c r="BL33" s="126"/>
      <c r="BM33" s="230">
        <f t="shared" si="8"/>
        <v>0</v>
      </c>
      <c r="BN33" s="231"/>
      <c r="BO33" s="231"/>
      <c r="BP33" s="231"/>
      <c r="BQ33" s="232"/>
      <c r="BR33" s="124">
        <f t="shared" si="9"/>
        <v>0</v>
      </c>
      <c r="BS33" s="125"/>
      <c r="BT33" s="125"/>
      <c r="BU33" s="125"/>
      <c r="BV33" s="126"/>
      <c r="BW33" s="66">
        <f t="shared" si="10"/>
        <v>0</v>
      </c>
      <c r="BX33" s="66"/>
      <c r="BY33" s="66"/>
      <c r="BZ33" s="66"/>
      <c r="CA33" s="66"/>
      <c r="CB33" s="40">
        <f t="shared" si="11"/>
        <v>0</v>
      </c>
      <c r="CC33" s="40"/>
      <c r="CD33" s="40"/>
      <c r="CE33" s="40"/>
      <c r="CF33" s="213"/>
    </row>
    <row r="34" spans="1:84" s="31" customFormat="1" ht="25" customHeight="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07"/>
      <c r="AC34" s="207"/>
      <c r="AD34" s="208"/>
      <c r="AE34" s="208"/>
      <c r="AF34" s="208"/>
      <c r="AG34" s="208"/>
      <c r="AH34" s="208"/>
      <c r="AI34" s="66"/>
      <c r="AJ34" s="66"/>
      <c r="AK34" s="66"/>
      <c r="AL34" s="66"/>
      <c r="AM34" s="66"/>
      <c r="AN34" s="82">
        <f t="shared" si="6"/>
        <v>0</v>
      </c>
      <c r="AO34" s="82"/>
      <c r="AP34" s="82"/>
      <c r="AQ34" s="82"/>
      <c r="AR34" s="82"/>
      <c r="AS34" s="219"/>
      <c r="AT34" s="219"/>
      <c r="AU34" s="219"/>
      <c r="AV34" s="219"/>
      <c r="AW34" s="219"/>
      <c r="AX34" s="40"/>
      <c r="AY34" s="40"/>
      <c r="AZ34" s="40"/>
      <c r="BA34" s="40"/>
      <c r="BB34" s="40"/>
      <c r="BC34" s="66"/>
      <c r="BD34" s="66"/>
      <c r="BE34" s="66"/>
      <c r="BF34" s="66"/>
      <c r="BG34" s="66"/>
      <c r="BH34" s="124">
        <f t="shared" si="7"/>
        <v>0</v>
      </c>
      <c r="BI34" s="125"/>
      <c r="BJ34" s="125"/>
      <c r="BK34" s="125"/>
      <c r="BL34" s="126"/>
      <c r="BM34" s="230">
        <f t="shared" si="8"/>
        <v>0</v>
      </c>
      <c r="BN34" s="231"/>
      <c r="BO34" s="231"/>
      <c r="BP34" s="231"/>
      <c r="BQ34" s="232"/>
      <c r="BR34" s="124">
        <f t="shared" si="9"/>
        <v>0</v>
      </c>
      <c r="BS34" s="125"/>
      <c r="BT34" s="125"/>
      <c r="BU34" s="125"/>
      <c r="BV34" s="126"/>
      <c r="BW34" s="66">
        <f t="shared" si="10"/>
        <v>0</v>
      </c>
      <c r="BX34" s="66"/>
      <c r="BY34" s="66"/>
      <c r="BZ34" s="66"/>
      <c r="CA34" s="66"/>
      <c r="CB34" s="40">
        <f t="shared" si="11"/>
        <v>0</v>
      </c>
      <c r="CC34" s="40"/>
      <c r="CD34" s="40"/>
      <c r="CE34" s="40"/>
      <c r="CF34" s="213"/>
    </row>
    <row r="35" spans="1:84" s="31" customFormat="1" ht="25" customHeight="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07"/>
      <c r="AC35" s="207"/>
      <c r="AD35" s="208"/>
      <c r="AE35" s="208"/>
      <c r="AF35" s="208"/>
      <c r="AG35" s="208"/>
      <c r="AH35" s="208"/>
      <c r="AI35" s="66"/>
      <c r="AJ35" s="66"/>
      <c r="AK35" s="66"/>
      <c r="AL35" s="66"/>
      <c r="AM35" s="66"/>
      <c r="AN35" s="82">
        <f t="shared" si="6"/>
        <v>0</v>
      </c>
      <c r="AO35" s="82"/>
      <c r="AP35" s="82"/>
      <c r="AQ35" s="82"/>
      <c r="AR35" s="82"/>
      <c r="AS35" s="219"/>
      <c r="AT35" s="219"/>
      <c r="AU35" s="219"/>
      <c r="AV35" s="219"/>
      <c r="AW35" s="219"/>
      <c r="AX35" s="40"/>
      <c r="AY35" s="40"/>
      <c r="AZ35" s="40"/>
      <c r="BA35" s="40"/>
      <c r="BB35" s="40"/>
      <c r="BC35" s="66"/>
      <c r="BD35" s="66"/>
      <c r="BE35" s="66"/>
      <c r="BF35" s="66"/>
      <c r="BG35" s="66"/>
      <c r="BH35" s="124">
        <f t="shared" si="7"/>
        <v>0</v>
      </c>
      <c r="BI35" s="125"/>
      <c r="BJ35" s="125"/>
      <c r="BK35" s="125"/>
      <c r="BL35" s="126"/>
      <c r="BM35" s="230">
        <f t="shared" si="8"/>
        <v>0</v>
      </c>
      <c r="BN35" s="231"/>
      <c r="BO35" s="231"/>
      <c r="BP35" s="231"/>
      <c r="BQ35" s="232"/>
      <c r="BR35" s="124">
        <f t="shared" si="9"/>
        <v>0</v>
      </c>
      <c r="BS35" s="125"/>
      <c r="BT35" s="125"/>
      <c r="BU35" s="125"/>
      <c r="BV35" s="126"/>
      <c r="BW35" s="66">
        <f t="shared" si="10"/>
        <v>0</v>
      </c>
      <c r="BX35" s="66"/>
      <c r="BY35" s="66"/>
      <c r="BZ35" s="66"/>
      <c r="CA35" s="66"/>
      <c r="CB35" s="40">
        <f t="shared" si="11"/>
        <v>0</v>
      </c>
      <c r="CC35" s="40"/>
      <c r="CD35" s="40"/>
      <c r="CE35" s="40"/>
      <c r="CF35" s="213"/>
    </row>
    <row r="36" spans="1:84" s="31" customFormat="1" ht="25" customHeight="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07"/>
      <c r="AC36" s="207"/>
      <c r="AD36" s="208"/>
      <c r="AE36" s="208"/>
      <c r="AF36" s="208"/>
      <c r="AG36" s="208"/>
      <c r="AH36" s="208"/>
      <c r="AI36" s="66"/>
      <c r="AJ36" s="66"/>
      <c r="AK36" s="66"/>
      <c r="AL36" s="66"/>
      <c r="AM36" s="66"/>
      <c r="AN36" s="82">
        <f t="shared" si="6"/>
        <v>0</v>
      </c>
      <c r="AO36" s="82"/>
      <c r="AP36" s="82"/>
      <c r="AQ36" s="82"/>
      <c r="AR36" s="82"/>
      <c r="AS36" s="219"/>
      <c r="AT36" s="219"/>
      <c r="AU36" s="219"/>
      <c r="AV36" s="219"/>
      <c r="AW36" s="219"/>
      <c r="AX36" s="40"/>
      <c r="AY36" s="40"/>
      <c r="AZ36" s="40"/>
      <c r="BA36" s="40"/>
      <c r="BB36" s="40"/>
      <c r="BC36" s="66"/>
      <c r="BD36" s="66"/>
      <c r="BE36" s="66"/>
      <c r="BF36" s="66"/>
      <c r="BG36" s="66"/>
      <c r="BH36" s="124">
        <f t="shared" si="7"/>
        <v>0</v>
      </c>
      <c r="BI36" s="125"/>
      <c r="BJ36" s="125"/>
      <c r="BK36" s="125"/>
      <c r="BL36" s="126"/>
      <c r="BM36" s="230">
        <f t="shared" si="8"/>
        <v>0</v>
      </c>
      <c r="BN36" s="231"/>
      <c r="BO36" s="231"/>
      <c r="BP36" s="231"/>
      <c r="BQ36" s="232"/>
      <c r="BR36" s="124">
        <f t="shared" si="9"/>
        <v>0</v>
      </c>
      <c r="BS36" s="125"/>
      <c r="BT36" s="125"/>
      <c r="BU36" s="125"/>
      <c r="BV36" s="126"/>
      <c r="BW36" s="66">
        <f t="shared" si="10"/>
        <v>0</v>
      </c>
      <c r="BX36" s="66"/>
      <c r="BY36" s="66"/>
      <c r="BZ36" s="66"/>
      <c r="CA36" s="66"/>
      <c r="CB36" s="40">
        <f t="shared" si="11"/>
        <v>0</v>
      </c>
      <c r="CC36" s="40"/>
      <c r="CD36" s="40"/>
      <c r="CE36" s="40"/>
      <c r="CF36" s="213"/>
    </row>
    <row r="37" spans="1:84" s="31" customFormat="1" ht="25" customHeight="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07"/>
      <c r="AC37" s="207"/>
      <c r="AD37" s="208"/>
      <c r="AE37" s="208"/>
      <c r="AF37" s="208"/>
      <c r="AG37" s="208"/>
      <c r="AH37" s="208"/>
      <c r="AI37" s="66"/>
      <c r="AJ37" s="66"/>
      <c r="AK37" s="66"/>
      <c r="AL37" s="66"/>
      <c r="AM37" s="66"/>
      <c r="AN37" s="82">
        <f t="shared" si="6"/>
        <v>0</v>
      </c>
      <c r="AO37" s="82"/>
      <c r="AP37" s="82"/>
      <c r="AQ37" s="82"/>
      <c r="AR37" s="82"/>
      <c r="AS37" s="219"/>
      <c r="AT37" s="219"/>
      <c r="AU37" s="219"/>
      <c r="AV37" s="219"/>
      <c r="AW37" s="219"/>
      <c r="AX37" s="40"/>
      <c r="AY37" s="40"/>
      <c r="AZ37" s="40"/>
      <c r="BA37" s="40"/>
      <c r="BB37" s="40"/>
      <c r="BC37" s="66"/>
      <c r="BD37" s="66"/>
      <c r="BE37" s="66"/>
      <c r="BF37" s="66"/>
      <c r="BG37" s="66"/>
      <c r="BH37" s="124">
        <f t="shared" si="7"/>
        <v>0</v>
      </c>
      <c r="BI37" s="125"/>
      <c r="BJ37" s="125"/>
      <c r="BK37" s="125"/>
      <c r="BL37" s="126"/>
      <c r="BM37" s="230">
        <f t="shared" si="8"/>
        <v>0</v>
      </c>
      <c r="BN37" s="231"/>
      <c r="BO37" s="231"/>
      <c r="BP37" s="231"/>
      <c r="BQ37" s="232"/>
      <c r="BR37" s="124">
        <f t="shared" si="9"/>
        <v>0</v>
      </c>
      <c r="BS37" s="125"/>
      <c r="BT37" s="125"/>
      <c r="BU37" s="125"/>
      <c r="BV37" s="126"/>
      <c r="BW37" s="66">
        <f t="shared" si="10"/>
        <v>0</v>
      </c>
      <c r="BX37" s="66"/>
      <c r="BY37" s="66"/>
      <c r="BZ37" s="66"/>
      <c r="CA37" s="66"/>
      <c r="CB37" s="40">
        <f t="shared" si="11"/>
        <v>0</v>
      </c>
      <c r="CC37" s="40"/>
      <c r="CD37" s="40"/>
      <c r="CE37" s="40"/>
      <c r="CF37" s="213"/>
    </row>
    <row r="38" spans="1:84" s="31" customFormat="1" ht="25" customHeight="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07"/>
      <c r="AC38" s="207"/>
      <c r="AD38" s="208"/>
      <c r="AE38" s="208"/>
      <c r="AF38" s="208"/>
      <c r="AG38" s="208"/>
      <c r="AH38" s="208"/>
      <c r="AI38" s="66"/>
      <c r="AJ38" s="66"/>
      <c r="AK38" s="66"/>
      <c r="AL38" s="66"/>
      <c r="AM38" s="66"/>
      <c r="AN38" s="82">
        <f t="shared" si="6"/>
        <v>0</v>
      </c>
      <c r="AO38" s="82"/>
      <c r="AP38" s="82"/>
      <c r="AQ38" s="82"/>
      <c r="AR38" s="82"/>
      <c r="AS38" s="219"/>
      <c r="AT38" s="219"/>
      <c r="AU38" s="219"/>
      <c r="AV38" s="219"/>
      <c r="AW38" s="219"/>
      <c r="AX38" s="40"/>
      <c r="AY38" s="40"/>
      <c r="AZ38" s="40"/>
      <c r="BA38" s="40"/>
      <c r="BB38" s="40"/>
      <c r="BC38" s="66"/>
      <c r="BD38" s="66"/>
      <c r="BE38" s="66"/>
      <c r="BF38" s="66"/>
      <c r="BG38" s="66"/>
      <c r="BH38" s="124">
        <f t="shared" si="7"/>
        <v>0</v>
      </c>
      <c r="BI38" s="125"/>
      <c r="BJ38" s="125"/>
      <c r="BK38" s="125"/>
      <c r="BL38" s="126"/>
      <c r="BM38" s="230">
        <f t="shared" si="8"/>
        <v>0</v>
      </c>
      <c r="BN38" s="231"/>
      <c r="BO38" s="231"/>
      <c r="BP38" s="231"/>
      <c r="BQ38" s="232"/>
      <c r="BR38" s="124">
        <f t="shared" si="9"/>
        <v>0</v>
      </c>
      <c r="BS38" s="125"/>
      <c r="BT38" s="125"/>
      <c r="BU38" s="125"/>
      <c r="BV38" s="126"/>
      <c r="BW38" s="66">
        <f t="shared" si="10"/>
        <v>0</v>
      </c>
      <c r="BX38" s="66"/>
      <c r="BY38" s="66"/>
      <c r="BZ38" s="66"/>
      <c r="CA38" s="66"/>
      <c r="CB38" s="40">
        <f t="shared" si="11"/>
        <v>0</v>
      </c>
      <c r="CC38" s="40"/>
      <c r="CD38" s="40"/>
      <c r="CE38" s="40"/>
      <c r="CF38" s="213"/>
    </row>
    <row r="39" spans="1:84" s="31" customFormat="1" ht="25" customHeight="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07"/>
      <c r="AC39" s="207"/>
      <c r="AD39" s="208"/>
      <c r="AE39" s="208"/>
      <c r="AF39" s="208"/>
      <c r="AG39" s="208"/>
      <c r="AH39" s="208"/>
      <c r="AI39" s="66"/>
      <c r="AJ39" s="66"/>
      <c r="AK39" s="66"/>
      <c r="AL39" s="66"/>
      <c r="AM39" s="66"/>
      <c r="AN39" s="82">
        <f t="shared" si="6"/>
        <v>0</v>
      </c>
      <c r="AO39" s="82"/>
      <c r="AP39" s="82"/>
      <c r="AQ39" s="82"/>
      <c r="AR39" s="82"/>
      <c r="AS39" s="219"/>
      <c r="AT39" s="219"/>
      <c r="AU39" s="219"/>
      <c r="AV39" s="219"/>
      <c r="AW39" s="219"/>
      <c r="AX39" s="40"/>
      <c r="AY39" s="40"/>
      <c r="AZ39" s="40"/>
      <c r="BA39" s="40"/>
      <c r="BB39" s="40"/>
      <c r="BC39" s="66"/>
      <c r="BD39" s="66"/>
      <c r="BE39" s="66"/>
      <c r="BF39" s="66"/>
      <c r="BG39" s="66"/>
      <c r="BH39" s="124">
        <f t="shared" si="7"/>
        <v>0</v>
      </c>
      <c r="BI39" s="125"/>
      <c r="BJ39" s="125"/>
      <c r="BK39" s="125"/>
      <c r="BL39" s="126"/>
      <c r="BM39" s="230">
        <f t="shared" si="8"/>
        <v>0</v>
      </c>
      <c r="BN39" s="231"/>
      <c r="BO39" s="231"/>
      <c r="BP39" s="231"/>
      <c r="BQ39" s="232"/>
      <c r="BR39" s="124">
        <f t="shared" si="9"/>
        <v>0</v>
      </c>
      <c r="BS39" s="125"/>
      <c r="BT39" s="125"/>
      <c r="BU39" s="125"/>
      <c r="BV39" s="126"/>
      <c r="BW39" s="66">
        <f t="shared" si="10"/>
        <v>0</v>
      </c>
      <c r="BX39" s="66"/>
      <c r="BY39" s="66"/>
      <c r="BZ39" s="66"/>
      <c r="CA39" s="66"/>
      <c r="CB39" s="40">
        <f t="shared" si="11"/>
        <v>0</v>
      </c>
      <c r="CC39" s="40"/>
      <c r="CD39" s="40"/>
      <c r="CE39" s="40"/>
      <c r="CF39" s="213"/>
    </row>
    <row r="40" spans="1:84" s="31" customFormat="1" ht="25" customHeight="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07"/>
      <c r="AC40" s="207"/>
      <c r="AD40" s="208"/>
      <c r="AE40" s="208"/>
      <c r="AF40" s="208"/>
      <c r="AG40" s="208"/>
      <c r="AH40" s="208"/>
      <c r="AI40" s="66"/>
      <c r="AJ40" s="66"/>
      <c r="AK40" s="66"/>
      <c r="AL40" s="66"/>
      <c r="AM40" s="66"/>
      <c r="AN40" s="82">
        <f t="shared" si="6"/>
        <v>0</v>
      </c>
      <c r="AO40" s="82"/>
      <c r="AP40" s="82"/>
      <c r="AQ40" s="82"/>
      <c r="AR40" s="82"/>
      <c r="AS40" s="219"/>
      <c r="AT40" s="219"/>
      <c r="AU40" s="219"/>
      <c r="AV40" s="219"/>
      <c r="AW40" s="219"/>
      <c r="AX40" s="40"/>
      <c r="AY40" s="40"/>
      <c r="AZ40" s="40"/>
      <c r="BA40" s="40"/>
      <c r="BB40" s="40"/>
      <c r="BC40" s="66"/>
      <c r="BD40" s="66"/>
      <c r="BE40" s="66"/>
      <c r="BF40" s="66"/>
      <c r="BG40" s="66"/>
      <c r="BH40" s="124">
        <f t="shared" si="7"/>
        <v>0</v>
      </c>
      <c r="BI40" s="125"/>
      <c r="BJ40" s="125"/>
      <c r="BK40" s="125"/>
      <c r="BL40" s="126"/>
      <c r="BM40" s="230">
        <f t="shared" si="8"/>
        <v>0</v>
      </c>
      <c r="BN40" s="231"/>
      <c r="BO40" s="231"/>
      <c r="BP40" s="231"/>
      <c r="BQ40" s="232"/>
      <c r="BR40" s="124">
        <f t="shared" si="9"/>
        <v>0</v>
      </c>
      <c r="BS40" s="125"/>
      <c r="BT40" s="125"/>
      <c r="BU40" s="125"/>
      <c r="BV40" s="126"/>
      <c r="BW40" s="66">
        <f t="shared" si="10"/>
        <v>0</v>
      </c>
      <c r="BX40" s="66"/>
      <c r="BY40" s="66"/>
      <c r="BZ40" s="66"/>
      <c r="CA40" s="66"/>
      <c r="CB40" s="40">
        <f t="shared" si="11"/>
        <v>0</v>
      </c>
      <c r="CC40" s="40"/>
      <c r="CD40" s="40"/>
      <c r="CE40" s="40"/>
      <c r="CF40" s="213"/>
    </row>
    <row r="41" spans="1:84" s="31" customFormat="1" ht="2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07"/>
      <c r="AC41" s="207"/>
      <c r="AD41" s="208"/>
      <c r="AE41" s="208"/>
      <c r="AF41" s="208"/>
      <c r="AG41" s="208"/>
      <c r="AH41" s="208"/>
      <c r="AI41" s="66"/>
      <c r="AJ41" s="66"/>
      <c r="AK41" s="66"/>
      <c r="AL41" s="66"/>
      <c r="AM41" s="66"/>
      <c r="AN41" s="82">
        <f t="shared" si="6"/>
        <v>0</v>
      </c>
      <c r="AO41" s="82"/>
      <c r="AP41" s="82"/>
      <c r="AQ41" s="82"/>
      <c r="AR41" s="82"/>
      <c r="AS41" s="219"/>
      <c r="AT41" s="219"/>
      <c r="AU41" s="219"/>
      <c r="AV41" s="219"/>
      <c r="AW41" s="219"/>
      <c r="AX41" s="40"/>
      <c r="AY41" s="40"/>
      <c r="AZ41" s="40"/>
      <c r="BA41" s="40"/>
      <c r="BB41" s="40"/>
      <c r="BC41" s="66"/>
      <c r="BD41" s="66"/>
      <c r="BE41" s="66"/>
      <c r="BF41" s="66"/>
      <c r="BG41" s="66"/>
      <c r="BH41" s="124">
        <f t="shared" si="7"/>
        <v>0</v>
      </c>
      <c r="BI41" s="125"/>
      <c r="BJ41" s="125"/>
      <c r="BK41" s="125"/>
      <c r="BL41" s="126"/>
      <c r="BM41" s="230">
        <f t="shared" si="8"/>
        <v>0</v>
      </c>
      <c r="BN41" s="231"/>
      <c r="BO41" s="231"/>
      <c r="BP41" s="231"/>
      <c r="BQ41" s="232"/>
      <c r="BR41" s="124">
        <f t="shared" si="9"/>
        <v>0</v>
      </c>
      <c r="BS41" s="125"/>
      <c r="BT41" s="125"/>
      <c r="BU41" s="125"/>
      <c r="BV41" s="126"/>
      <c r="BW41" s="66">
        <f t="shared" si="10"/>
        <v>0</v>
      </c>
      <c r="BX41" s="66"/>
      <c r="BY41" s="66"/>
      <c r="BZ41" s="66"/>
      <c r="CA41" s="66"/>
      <c r="CB41" s="40">
        <f t="shared" si="11"/>
        <v>0</v>
      </c>
      <c r="CC41" s="40"/>
      <c r="CD41" s="40"/>
      <c r="CE41" s="40"/>
      <c r="CF41" s="213"/>
    </row>
    <row r="42" spans="1:84" s="31" customFormat="1" ht="25" customHeight="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07"/>
      <c r="AC42" s="207"/>
      <c r="AD42" s="208"/>
      <c r="AE42" s="208"/>
      <c r="AF42" s="208"/>
      <c r="AG42" s="208"/>
      <c r="AH42" s="208"/>
      <c r="AI42" s="66"/>
      <c r="AJ42" s="66"/>
      <c r="AK42" s="66"/>
      <c r="AL42" s="66"/>
      <c r="AM42" s="66"/>
      <c r="AN42" s="82">
        <f t="shared" si="6"/>
        <v>0</v>
      </c>
      <c r="AO42" s="82"/>
      <c r="AP42" s="82"/>
      <c r="AQ42" s="82"/>
      <c r="AR42" s="82"/>
      <c r="AS42" s="219"/>
      <c r="AT42" s="219"/>
      <c r="AU42" s="219"/>
      <c r="AV42" s="219"/>
      <c r="AW42" s="219"/>
      <c r="AX42" s="40"/>
      <c r="AY42" s="40"/>
      <c r="AZ42" s="40"/>
      <c r="BA42" s="40"/>
      <c r="BB42" s="40"/>
      <c r="BC42" s="66"/>
      <c r="BD42" s="66"/>
      <c r="BE42" s="66"/>
      <c r="BF42" s="66"/>
      <c r="BG42" s="66"/>
      <c r="BH42" s="124">
        <f t="shared" si="7"/>
        <v>0</v>
      </c>
      <c r="BI42" s="125"/>
      <c r="BJ42" s="125"/>
      <c r="BK42" s="125"/>
      <c r="BL42" s="126"/>
      <c r="BM42" s="230">
        <f t="shared" si="8"/>
        <v>0</v>
      </c>
      <c r="BN42" s="231"/>
      <c r="BO42" s="231"/>
      <c r="BP42" s="231"/>
      <c r="BQ42" s="232"/>
      <c r="BR42" s="124">
        <f t="shared" si="9"/>
        <v>0</v>
      </c>
      <c r="BS42" s="125"/>
      <c r="BT42" s="125"/>
      <c r="BU42" s="125"/>
      <c r="BV42" s="126"/>
      <c r="BW42" s="66">
        <f t="shared" si="10"/>
        <v>0</v>
      </c>
      <c r="BX42" s="66"/>
      <c r="BY42" s="66"/>
      <c r="BZ42" s="66"/>
      <c r="CA42" s="66"/>
      <c r="CB42" s="40">
        <f t="shared" si="11"/>
        <v>0</v>
      </c>
      <c r="CC42" s="40"/>
      <c r="CD42" s="40"/>
      <c r="CE42" s="40"/>
      <c r="CF42" s="213"/>
    </row>
    <row r="43" spans="1:84" s="31" customFormat="1" ht="25" customHeight="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8"/>
      <c r="AC43" s="238"/>
      <c r="AD43" s="239"/>
      <c r="AE43" s="239"/>
      <c r="AF43" s="239"/>
      <c r="AG43" s="239"/>
      <c r="AH43" s="239"/>
      <c r="AI43" s="75"/>
      <c r="AJ43" s="75"/>
      <c r="AK43" s="75"/>
      <c r="AL43" s="75"/>
      <c r="AM43" s="75"/>
      <c r="AN43" s="94">
        <f t="shared" si="6"/>
        <v>0</v>
      </c>
      <c r="AO43" s="94"/>
      <c r="AP43" s="94"/>
      <c r="AQ43" s="94"/>
      <c r="AR43" s="94"/>
      <c r="AS43" s="240"/>
      <c r="AT43" s="240"/>
      <c r="AU43" s="240"/>
      <c r="AV43" s="240"/>
      <c r="AW43" s="240"/>
      <c r="AX43" s="40"/>
      <c r="AY43" s="40"/>
      <c r="AZ43" s="40"/>
      <c r="BA43" s="40"/>
      <c r="BB43" s="40"/>
      <c r="BC43" s="75"/>
      <c r="BD43" s="75"/>
      <c r="BE43" s="75"/>
      <c r="BF43" s="75"/>
      <c r="BG43" s="75"/>
      <c r="BH43" s="121">
        <f t="shared" si="7"/>
        <v>0</v>
      </c>
      <c r="BI43" s="122"/>
      <c r="BJ43" s="122"/>
      <c r="BK43" s="122"/>
      <c r="BL43" s="123"/>
      <c r="BM43" s="233">
        <f t="shared" si="8"/>
        <v>0</v>
      </c>
      <c r="BN43" s="234"/>
      <c r="BO43" s="234"/>
      <c r="BP43" s="234"/>
      <c r="BQ43" s="235"/>
      <c r="BR43" s="121">
        <f t="shared" si="9"/>
        <v>0</v>
      </c>
      <c r="BS43" s="122"/>
      <c r="BT43" s="122"/>
      <c r="BU43" s="122"/>
      <c r="BV43" s="123"/>
      <c r="BW43" s="75">
        <f t="shared" si="10"/>
        <v>0</v>
      </c>
      <c r="BX43" s="75"/>
      <c r="BY43" s="75"/>
      <c r="BZ43" s="75"/>
      <c r="CA43" s="75"/>
      <c r="CB43" s="77">
        <f t="shared" si="11"/>
        <v>0</v>
      </c>
      <c r="CC43" s="77"/>
      <c r="CD43" s="77"/>
      <c r="CE43" s="77"/>
      <c r="CF43" s="223"/>
    </row>
    <row r="44" spans="1:84" s="31" customFormat="1" ht="25" customHeight="1" thickBot="1">
      <c r="A44" s="224" t="s">
        <v>58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6"/>
      <c r="AB44" s="227"/>
      <c r="AC44" s="227"/>
      <c r="AD44" s="228"/>
      <c r="AE44" s="228"/>
      <c r="AF44" s="228"/>
      <c r="AG44" s="228"/>
      <c r="AH44" s="228"/>
      <c r="AI44" s="229"/>
      <c r="AJ44" s="229"/>
      <c r="AK44" s="229"/>
      <c r="AL44" s="229"/>
      <c r="AM44" s="229"/>
      <c r="AN44" s="49">
        <f>SUM(AN26:AR43)</f>
        <v>0</v>
      </c>
      <c r="AO44" s="49"/>
      <c r="AP44" s="49"/>
      <c r="AQ44" s="49"/>
      <c r="AR44" s="49"/>
      <c r="AS44" s="220"/>
      <c r="AT44" s="220"/>
      <c r="AU44" s="220"/>
      <c r="AV44" s="220"/>
      <c r="AW44" s="220"/>
      <c r="AX44" s="221">
        <f>SUM(AX26:BB43)</f>
        <v>0</v>
      </c>
      <c r="AY44" s="221"/>
      <c r="AZ44" s="221"/>
      <c r="BA44" s="221"/>
      <c r="BB44" s="221"/>
      <c r="BC44" s="220"/>
      <c r="BD44" s="220"/>
      <c r="BE44" s="220"/>
      <c r="BF44" s="220"/>
      <c r="BG44" s="220"/>
      <c r="BH44" s="221">
        <f>SUM(BH26:BL43)</f>
        <v>0</v>
      </c>
      <c r="BI44" s="221"/>
      <c r="BJ44" s="221"/>
      <c r="BK44" s="221"/>
      <c r="BL44" s="221"/>
      <c r="BM44" s="220"/>
      <c r="BN44" s="220"/>
      <c r="BO44" s="220"/>
      <c r="BP44" s="220"/>
      <c r="BQ44" s="220"/>
      <c r="BR44" s="221">
        <f>SUM(BR26:BV43)</f>
        <v>0</v>
      </c>
      <c r="BS44" s="221"/>
      <c r="BT44" s="221"/>
      <c r="BU44" s="221"/>
      <c r="BV44" s="221"/>
      <c r="BW44" s="220"/>
      <c r="BX44" s="220"/>
      <c r="BY44" s="220"/>
      <c r="BZ44" s="220"/>
      <c r="CA44" s="220"/>
      <c r="CB44" s="221">
        <f>SUM(CB26:CF43)</f>
        <v>0</v>
      </c>
      <c r="CC44" s="221"/>
      <c r="CD44" s="221"/>
      <c r="CE44" s="221"/>
      <c r="CF44" s="222"/>
    </row>
  </sheetData>
  <mergeCells count="520">
    <mergeCell ref="BT1:CF1"/>
    <mergeCell ref="BC7:BG7"/>
    <mergeCell ref="BH7:BL7"/>
    <mergeCell ref="BC5:BL5"/>
    <mergeCell ref="BM5:BV5"/>
    <mergeCell ref="BW5:CF5"/>
    <mergeCell ref="AI6:AM6"/>
    <mergeCell ref="A2:E2"/>
    <mergeCell ref="A3:E3"/>
    <mergeCell ref="F2:I2"/>
    <mergeCell ref="AN6:AR6"/>
    <mergeCell ref="AS6:AW6"/>
    <mergeCell ref="AX6:BB6"/>
    <mergeCell ref="A5:AA6"/>
    <mergeCell ref="AB5:AC6"/>
    <mergeCell ref="AD5:AH6"/>
    <mergeCell ref="AI5:AR5"/>
    <mergeCell ref="AS5:BB5"/>
    <mergeCell ref="BC6:BG6"/>
    <mergeCell ref="BH6:BL6"/>
    <mergeCell ref="A1:BQ1"/>
    <mergeCell ref="F3:AH3"/>
    <mergeCell ref="BJ2:BL2"/>
    <mergeCell ref="BM2:CF2"/>
    <mergeCell ref="AN8:AR8"/>
    <mergeCell ref="AS8:AW8"/>
    <mergeCell ref="A7:AA7"/>
    <mergeCell ref="AB7:AC7"/>
    <mergeCell ref="AD7:AH7"/>
    <mergeCell ref="AI7:AM7"/>
    <mergeCell ref="AN7:AR7"/>
    <mergeCell ref="AS7:AW7"/>
    <mergeCell ref="AX7:BB7"/>
    <mergeCell ref="AX8:BB8"/>
    <mergeCell ref="BM7:BQ7"/>
    <mergeCell ref="BR7:BV7"/>
    <mergeCell ref="BW7:CA7"/>
    <mergeCell ref="CB7:CF7"/>
    <mergeCell ref="BR6:BV6"/>
    <mergeCell ref="BW6:CA6"/>
    <mergeCell ref="CB6:CF6"/>
    <mergeCell ref="BM6:BQ6"/>
    <mergeCell ref="CB8:CF8"/>
    <mergeCell ref="A10:AA10"/>
    <mergeCell ref="AB10:AC10"/>
    <mergeCell ref="AD10:AH10"/>
    <mergeCell ref="AI10:AM10"/>
    <mergeCell ref="AN10:AR10"/>
    <mergeCell ref="AS10:AW10"/>
    <mergeCell ref="CB10:CF10"/>
    <mergeCell ref="BC8:BG8"/>
    <mergeCell ref="BH8:BL8"/>
    <mergeCell ref="BM8:BQ8"/>
    <mergeCell ref="BR8:BV8"/>
    <mergeCell ref="BW8:CA8"/>
    <mergeCell ref="A8:AA8"/>
    <mergeCell ref="AB8:AC8"/>
    <mergeCell ref="AD8:AH8"/>
    <mergeCell ref="AI8:AM8"/>
    <mergeCell ref="A9:AA9"/>
    <mergeCell ref="AB9:AC9"/>
    <mergeCell ref="AD9:AH9"/>
    <mergeCell ref="AI9:AM9"/>
    <mergeCell ref="AN9:AR9"/>
    <mergeCell ref="AS9:AW9"/>
    <mergeCell ref="AX9:BB9"/>
    <mergeCell ref="BC9:BG9"/>
    <mergeCell ref="CB13:CF13"/>
    <mergeCell ref="BM9:BQ9"/>
    <mergeCell ref="BR9:BV9"/>
    <mergeCell ref="AI11:AM11"/>
    <mergeCell ref="AN11:AR11"/>
    <mergeCell ref="AS11:AW11"/>
    <mergeCell ref="AX11:BB11"/>
    <mergeCell ref="BC11:BG11"/>
    <mergeCell ref="BH11:BL11"/>
    <mergeCell ref="BW9:CA9"/>
    <mergeCell ref="CB9:CF9"/>
    <mergeCell ref="BH9:BL9"/>
    <mergeCell ref="BW11:CA11"/>
    <mergeCell ref="CB11:CF11"/>
    <mergeCell ref="AX10:BB10"/>
    <mergeCell ref="BC10:BG10"/>
    <mergeCell ref="BH10:BL10"/>
    <mergeCell ref="BM10:BQ10"/>
    <mergeCell ref="BR10:BV10"/>
    <mergeCell ref="BW10:CA10"/>
    <mergeCell ref="BM11:BQ11"/>
    <mergeCell ref="BR11:BV11"/>
    <mergeCell ref="A13:AA13"/>
    <mergeCell ref="AB13:AC13"/>
    <mergeCell ref="AD13:AH13"/>
    <mergeCell ref="AI13:AM13"/>
    <mergeCell ref="AN13:AR13"/>
    <mergeCell ref="AS13:AW13"/>
    <mergeCell ref="AX13:BB13"/>
    <mergeCell ref="BC13:BG13"/>
    <mergeCell ref="BH13:BL13"/>
    <mergeCell ref="A12:AA12"/>
    <mergeCell ref="AB12:AC12"/>
    <mergeCell ref="AD12:AH12"/>
    <mergeCell ref="AI12:AM12"/>
    <mergeCell ref="AN12:AR12"/>
    <mergeCell ref="AS12:AW12"/>
    <mergeCell ref="A11:AA11"/>
    <mergeCell ref="AB11:AC11"/>
    <mergeCell ref="AD11:AH11"/>
    <mergeCell ref="BM13:BQ13"/>
    <mergeCell ref="BR13:BV13"/>
    <mergeCell ref="BW13:CA13"/>
    <mergeCell ref="CB12:CF12"/>
    <mergeCell ref="AX12:BB12"/>
    <mergeCell ref="BC12:BG12"/>
    <mergeCell ref="BH12:BL12"/>
    <mergeCell ref="BM12:BQ12"/>
    <mergeCell ref="BR12:BV12"/>
    <mergeCell ref="BW12:CA12"/>
    <mergeCell ref="A15:AA15"/>
    <mergeCell ref="AB15:AC15"/>
    <mergeCell ref="AD15:AH15"/>
    <mergeCell ref="AI15:AM15"/>
    <mergeCell ref="AN15:AR15"/>
    <mergeCell ref="AS15:AW15"/>
    <mergeCell ref="AX15:BB15"/>
    <mergeCell ref="BC15:BG15"/>
    <mergeCell ref="BH15:BL15"/>
    <mergeCell ref="BM15:BQ15"/>
    <mergeCell ref="BR15:BV15"/>
    <mergeCell ref="BW15:CA15"/>
    <mergeCell ref="CB15:CF15"/>
    <mergeCell ref="A14:AA14"/>
    <mergeCell ref="AB14:AC14"/>
    <mergeCell ref="AD14:AH14"/>
    <mergeCell ref="AI14:AM14"/>
    <mergeCell ref="AN14:AR14"/>
    <mergeCell ref="AS14:AW14"/>
    <mergeCell ref="CB14:CF14"/>
    <mergeCell ref="AX14:BB14"/>
    <mergeCell ref="BC14:BG14"/>
    <mergeCell ref="BH14:BL14"/>
    <mergeCell ref="BM14:BQ14"/>
    <mergeCell ref="BR14:BV14"/>
    <mergeCell ref="BW14:CA14"/>
    <mergeCell ref="A17:AA17"/>
    <mergeCell ref="AB17:AC17"/>
    <mergeCell ref="AD17:AH17"/>
    <mergeCell ref="AI17:AM17"/>
    <mergeCell ref="AN17:AR17"/>
    <mergeCell ref="AS17:AW17"/>
    <mergeCell ref="AX17:BB17"/>
    <mergeCell ref="BC17:BG17"/>
    <mergeCell ref="BH17:BL17"/>
    <mergeCell ref="A16:AA16"/>
    <mergeCell ref="AB16:AC16"/>
    <mergeCell ref="AD16:AH16"/>
    <mergeCell ref="AI16:AM16"/>
    <mergeCell ref="AN16:AR16"/>
    <mergeCell ref="AS16:AW16"/>
    <mergeCell ref="CB16:CF16"/>
    <mergeCell ref="AX16:BB16"/>
    <mergeCell ref="BC16:BG16"/>
    <mergeCell ref="BH16:BL16"/>
    <mergeCell ref="BM16:BQ16"/>
    <mergeCell ref="BR16:BV16"/>
    <mergeCell ref="BW16:CA16"/>
    <mergeCell ref="BM18:BQ18"/>
    <mergeCell ref="BR18:BV18"/>
    <mergeCell ref="BW18:CA18"/>
    <mergeCell ref="CB18:CF18"/>
    <mergeCell ref="CB17:CF17"/>
    <mergeCell ref="AI18:AM18"/>
    <mergeCell ref="AN18:AR18"/>
    <mergeCell ref="AS18:AW18"/>
    <mergeCell ref="AX18:BB18"/>
    <mergeCell ref="BC18:BG18"/>
    <mergeCell ref="BH18:BL18"/>
    <mergeCell ref="BM17:BQ17"/>
    <mergeCell ref="BR17:BV17"/>
    <mergeCell ref="BW17:CA17"/>
    <mergeCell ref="A19:AA19"/>
    <mergeCell ref="AB19:AC19"/>
    <mergeCell ref="AD19:AH19"/>
    <mergeCell ref="AI19:AM19"/>
    <mergeCell ref="AN19:AR19"/>
    <mergeCell ref="AS19:AW19"/>
    <mergeCell ref="CB19:CF19"/>
    <mergeCell ref="AX19:BB19"/>
    <mergeCell ref="BC19:BG19"/>
    <mergeCell ref="BH19:BL19"/>
    <mergeCell ref="BM19:BQ19"/>
    <mergeCell ref="BR19:BV19"/>
    <mergeCell ref="BW19:CA19"/>
    <mergeCell ref="A18:AA18"/>
    <mergeCell ref="AB18:AC18"/>
    <mergeCell ref="AD18:AH18"/>
    <mergeCell ref="BC22:BG22"/>
    <mergeCell ref="BH22:BL22"/>
    <mergeCell ref="BM20:BQ20"/>
    <mergeCell ref="BR20:BV20"/>
    <mergeCell ref="BW20:CA20"/>
    <mergeCell ref="CB20:CF20"/>
    <mergeCell ref="A21:AA21"/>
    <mergeCell ref="AB21:AC21"/>
    <mergeCell ref="AD21:AH21"/>
    <mergeCell ref="AI21:AM21"/>
    <mergeCell ref="AN21:AR21"/>
    <mergeCell ref="AS21:AW21"/>
    <mergeCell ref="CB21:CF21"/>
    <mergeCell ref="AX21:BB21"/>
    <mergeCell ref="BC21:BG21"/>
    <mergeCell ref="BH21:BL21"/>
    <mergeCell ref="BM21:BQ21"/>
    <mergeCell ref="BR21:BV21"/>
    <mergeCell ref="BW21:CA21"/>
    <mergeCell ref="A20:AA20"/>
    <mergeCell ref="AB20:AC20"/>
    <mergeCell ref="AD20:AH20"/>
    <mergeCell ref="AI20:AM20"/>
    <mergeCell ref="AN20:AR20"/>
    <mergeCell ref="BM22:BQ22"/>
    <mergeCell ref="BR22:BV22"/>
    <mergeCell ref="BW22:CA22"/>
    <mergeCell ref="CB22:CF22"/>
    <mergeCell ref="A22:AA22"/>
    <mergeCell ref="AB22:AC22"/>
    <mergeCell ref="AD22:AH22"/>
    <mergeCell ref="AI22:AM22"/>
    <mergeCell ref="AN22:AR22"/>
    <mergeCell ref="AS22:AW22"/>
    <mergeCell ref="AX22:BB22"/>
    <mergeCell ref="AS20:AW20"/>
    <mergeCell ref="AX20:BB20"/>
    <mergeCell ref="BC20:BG20"/>
    <mergeCell ref="BH20:BL20"/>
    <mergeCell ref="BM23:BQ23"/>
    <mergeCell ref="BR23:BV23"/>
    <mergeCell ref="BW23:CA23"/>
    <mergeCell ref="CB23:CF23"/>
    <mergeCell ref="A24:AA24"/>
    <mergeCell ref="AB24:AC24"/>
    <mergeCell ref="AD24:AH24"/>
    <mergeCell ref="AI24:AM24"/>
    <mergeCell ref="AN24:AR24"/>
    <mergeCell ref="AS24:AW24"/>
    <mergeCell ref="A23:AA23"/>
    <mergeCell ref="AB23:AC23"/>
    <mergeCell ref="AD23:AH23"/>
    <mergeCell ref="AI23:AM23"/>
    <mergeCell ref="AN23:AR23"/>
    <mergeCell ref="AS23:AW23"/>
    <mergeCell ref="AX23:BB23"/>
    <mergeCell ref="BC23:BG23"/>
    <mergeCell ref="BH23:BL23"/>
    <mergeCell ref="AX24:BB24"/>
    <mergeCell ref="BC24:BG24"/>
    <mergeCell ref="BH24:BL24"/>
    <mergeCell ref="BM24:BQ24"/>
    <mergeCell ref="BR24:BV24"/>
    <mergeCell ref="BM28:BQ28"/>
    <mergeCell ref="BR28:BV28"/>
    <mergeCell ref="BW28:CA28"/>
    <mergeCell ref="CB28:CF28"/>
    <mergeCell ref="A29:AA29"/>
    <mergeCell ref="AB29:AC29"/>
    <mergeCell ref="AD29:AH29"/>
    <mergeCell ref="AI29:AM29"/>
    <mergeCell ref="AN29:AR29"/>
    <mergeCell ref="AS29:AW29"/>
    <mergeCell ref="AI28:AM28"/>
    <mergeCell ref="AN28:AR28"/>
    <mergeCell ref="AS28:AW28"/>
    <mergeCell ref="AX28:BB28"/>
    <mergeCell ref="BC28:BG28"/>
    <mergeCell ref="BH28:BL28"/>
    <mergeCell ref="CB29:CF29"/>
    <mergeCell ref="AX29:BB29"/>
    <mergeCell ref="BC29:BG29"/>
    <mergeCell ref="BH29:BL29"/>
    <mergeCell ref="BM29:BQ29"/>
    <mergeCell ref="BR29:BV29"/>
    <mergeCell ref="BW29:CA29"/>
    <mergeCell ref="A28:AA28"/>
    <mergeCell ref="A31:AA31"/>
    <mergeCell ref="AB31:AC31"/>
    <mergeCell ref="AD31:AH31"/>
    <mergeCell ref="AI31:AM31"/>
    <mergeCell ref="AN31:AR31"/>
    <mergeCell ref="AS31:AW31"/>
    <mergeCell ref="CB31:CF31"/>
    <mergeCell ref="AX31:BB31"/>
    <mergeCell ref="BC31:BG31"/>
    <mergeCell ref="BH31:BL31"/>
    <mergeCell ref="BM31:BQ31"/>
    <mergeCell ref="BR31:BV31"/>
    <mergeCell ref="BW31:CA31"/>
    <mergeCell ref="A30:AA30"/>
    <mergeCell ref="AB30:AC30"/>
    <mergeCell ref="AD30:AH30"/>
    <mergeCell ref="AI30:AM30"/>
    <mergeCell ref="AN30:AR30"/>
    <mergeCell ref="AS30:AW30"/>
    <mergeCell ref="AX30:BB30"/>
    <mergeCell ref="BC30:BG30"/>
    <mergeCell ref="BH30:BL30"/>
    <mergeCell ref="AX34:BB34"/>
    <mergeCell ref="BC34:BG34"/>
    <mergeCell ref="BH34:BL34"/>
    <mergeCell ref="BM32:BQ32"/>
    <mergeCell ref="BR32:BV32"/>
    <mergeCell ref="BW32:CA32"/>
    <mergeCell ref="CB32:CF32"/>
    <mergeCell ref="CB30:CF30"/>
    <mergeCell ref="AI32:AM32"/>
    <mergeCell ref="AN32:AR32"/>
    <mergeCell ref="AS32:AW32"/>
    <mergeCell ref="AX32:BB32"/>
    <mergeCell ref="BC32:BG32"/>
    <mergeCell ref="BH32:BL32"/>
    <mergeCell ref="BM30:BQ30"/>
    <mergeCell ref="BR30:BV30"/>
    <mergeCell ref="BW30:CA30"/>
    <mergeCell ref="A33:AA33"/>
    <mergeCell ref="AB33:AC33"/>
    <mergeCell ref="AD33:AH33"/>
    <mergeCell ref="AI33:AM33"/>
    <mergeCell ref="AN33:AR33"/>
    <mergeCell ref="AS33:AW33"/>
    <mergeCell ref="CB33:CF33"/>
    <mergeCell ref="AX33:BB33"/>
    <mergeCell ref="BC33:BG33"/>
    <mergeCell ref="BH33:BL33"/>
    <mergeCell ref="BM33:BQ33"/>
    <mergeCell ref="BR33:BV33"/>
    <mergeCell ref="BW33:CA33"/>
    <mergeCell ref="A32:AA32"/>
    <mergeCell ref="AB32:AC32"/>
    <mergeCell ref="AD32:AH32"/>
    <mergeCell ref="BC36:BG36"/>
    <mergeCell ref="BH36:BL36"/>
    <mergeCell ref="BM34:BQ34"/>
    <mergeCell ref="BR34:BV34"/>
    <mergeCell ref="BW34:CA34"/>
    <mergeCell ref="CB34:CF34"/>
    <mergeCell ref="A35:AA35"/>
    <mergeCell ref="AB35:AC35"/>
    <mergeCell ref="AD35:AH35"/>
    <mergeCell ref="AI35:AM35"/>
    <mergeCell ref="AN35:AR35"/>
    <mergeCell ref="AS35:AW35"/>
    <mergeCell ref="CB35:CF35"/>
    <mergeCell ref="AX35:BB35"/>
    <mergeCell ref="BC35:BG35"/>
    <mergeCell ref="BH35:BL35"/>
    <mergeCell ref="BM35:BQ35"/>
    <mergeCell ref="BR35:BV35"/>
    <mergeCell ref="BW35:CA35"/>
    <mergeCell ref="A34:AA34"/>
    <mergeCell ref="AB34:AC34"/>
    <mergeCell ref="BW36:CA36"/>
    <mergeCell ref="CB36:CF36"/>
    <mergeCell ref="A37:AA37"/>
    <mergeCell ref="AB37:AC37"/>
    <mergeCell ref="AD37:AH37"/>
    <mergeCell ref="AI37:AM37"/>
    <mergeCell ref="AN37:AR37"/>
    <mergeCell ref="AS37:AW37"/>
    <mergeCell ref="CB37:CF37"/>
    <mergeCell ref="AX37:BB37"/>
    <mergeCell ref="BC37:BG37"/>
    <mergeCell ref="BH37:BL37"/>
    <mergeCell ref="BM37:BQ37"/>
    <mergeCell ref="BR37:BV37"/>
    <mergeCell ref="BW37:CA37"/>
    <mergeCell ref="A36:AA36"/>
    <mergeCell ref="AB36:AC36"/>
    <mergeCell ref="AD36:AH36"/>
    <mergeCell ref="AI36:AM36"/>
    <mergeCell ref="A39:AA39"/>
    <mergeCell ref="AB39:AC39"/>
    <mergeCell ref="AD39:AH39"/>
    <mergeCell ref="AI39:AM39"/>
    <mergeCell ref="AN39:AR39"/>
    <mergeCell ref="AS39:AW39"/>
    <mergeCell ref="AD34:AH34"/>
    <mergeCell ref="AI34:AM34"/>
    <mergeCell ref="AN34:AR34"/>
    <mergeCell ref="AS34:AW34"/>
    <mergeCell ref="A38:AA38"/>
    <mergeCell ref="AB38:AC38"/>
    <mergeCell ref="AD38:AH38"/>
    <mergeCell ref="AI38:AM38"/>
    <mergeCell ref="AN38:AR38"/>
    <mergeCell ref="AS38:AW38"/>
    <mergeCell ref="AX38:BB38"/>
    <mergeCell ref="BC38:BG38"/>
    <mergeCell ref="BH38:BL38"/>
    <mergeCell ref="CB40:CF40"/>
    <mergeCell ref="CB38:CF38"/>
    <mergeCell ref="AI40:AM40"/>
    <mergeCell ref="AN40:AR40"/>
    <mergeCell ref="AS40:AW40"/>
    <mergeCell ref="AX40:BB40"/>
    <mergeCell ref="BC40:BG40"/>
    <mergeCell ref="BH40:BL40"/>
    <mergeCell ref="BM38:BQ38"/>
    <mergeCell ref="BR38:BV38"/>
    <mergeCell ref="BW38:CA38"/>
    <mergeCell ref="CB39:CF39"/>
    <mergeCell ref="AX39:BB39"/>
    <mergeCell ref="BC39:BG39"/>
    <mergeCell ref="BH39:BL39"/>
    <mergeCell ref="BM39:BQ39"/>
    <mergeCell ref="BR39:BV39"/>
    <mergeCell ref="BW39:CA39"/>
    <mergeCell ref="A42:AA42"/>
    <mergeCell ref="AB42:AC42"/>
    <mergeCell ref="A41:AA41"/>
    <mergeCell ref="AB41:AC41"/>
    <mergeCell ref="AD41:AH41"/>
    <mergeCell ref="AI41:AM41"/>
    <mergeCell ref="AN41:AR41"/>
    <mergeCell ref="AS41:AW41"/>
    <mergeCell ref="CB41:CF41"/>
    <mergeCell ref="AX41:BB41"/>
    <mergeCell ref="BC41:BG41"/>
    <mergeCell ref="BH41:BL41"/>
    <mergeCell ref="BM41:BQ41"/>
    <mergeCell ref="BR41:BV41"/>
    <mergeCell ref="BW41:CA41"/>
    <mergeCell ref="AS42:AW42"/>
    <mergeCell ref="AX42:BB42"/>
    <mergeCell ref="BC42:BG42"/>
    <mergeCell ref="BH42:BL42"/>
    <mergeCell ref="CB44:CF44"/>
    <mergeCell ref="A44:AA44"/>
    <mergeCell ref="AB44:AC44"/>
    <mergeCell ref="AD44:AH44"/>
    <mergeCell ref="AI44:AM44"/>
    <mergeCell ref="AN44:AR44"/>
    <mergeCell ref="AS44:AW44"/>
    <mergeCell ref="AX44:BB44"/>
    <mergeCell ref="A40:AA40"/>
    <mergeCell ref="AB40:AC40"/>
    <mergeCell ref="AD40:AH40"/>
    <mergeCell ref="BC44:BG44"/>
    <mergeCell ref="BH44:BL44"/>
    <mergeCell ref="BM42:BQ42"/>
    <mergeCell ref="BR42:BV42"/>
    <mergeCell ref="BW42:CA42"/>
    <mergeCell ref="CB42:CF42"/>
    <mergeCell ref="A43:AA43"/>
    <mergeCell ref="AB43:AC43"/>
    <mergeCell ref="AD43:AH43"/>
    <mergeCell ref="AI43:AM43"/>
    <mergeCell ref="AN43:AR43"/>
    <mergeCell ref="AS43:AW43"/>
    <mergeCell ref="CB43:CF43"/>
    <mergeCell ref="BH27:BL27"/>
    <mergeCell ref="BM27:BQ27"/>
    <mergeCell ref="BR27:BV27"/>
    <mergeCell ref="BW27:CA27"/>
    <mergeCell ref="AD42:AH42"/>
    <mergeCell ref="AI42:AM42"/>
    <mergeCell ref="AN42:AR42"/>
    <mergeCell ref="BM44:BQ44"/>
    <mergeCell ref="BR44:BV44"/>
    <mergeCell ref="BW44:CA44"/>
    <mergeCell ref="AX43:BB43"/>
    <mergeCell ref="BC43:BG43"/>
    <mergeCell ref="BH43:BL43"/>
    <mergeCell ref="BM43:BQ43"/>
    <mergeCell ref="BR43:BV43"/>
    <mergeCell ref="BW43:CA43"/>
    <mergeCell ref="BM40:BQ40"/>
    <mergeCell ref="BR40:BV40"/>
    <mergeCell ref="BW40:CA40"/>
    <mergeCell ref="AN36:AR36"/>
    <mergeCell ref="AS36:AW36"/>
    <mergeCell ref="AX36:BB36"/>
    <mergeCell ref="BM36:BQ36"/>
    <mergeCell ref="BR36:BV36"/>
    <mergeCell ref="BM25:BQ25"/>
    <mergeCell ref="BR25:BV25"/>
    <mergeCell ref="BW25:CA25"/>
    <mergeCell ref="CB25:CF25"/>
    <mergeCell ref="CB24:CF24"/>
    <mergeCell ref="A25:AA25"/>
    <mergeCell ref="AB25:AC25"/>
    <mergeCell ref="AD25:AH25"/>
    <mergeCell ref="AI25:AM25"/>
    <mergeCell ref="AN25:AR25"/>
    <mergeCell ref="AS25:AW25"/>
    <mergeCell ref="AX25:BB25"/>
    <mergeCell ref="BC25:BG25"/>
    <mergeCell ref="BH25:BL25"/>
    <mergeCell ref="BW24:CA24"/>
    <mergeCell ref="AB28:AC28"/>
    <mergeCell ref="AD28:AH28"/>
    <mergeCell ref="BC26:BG26"/>
    <mergeCell ref="BH26:BL26"/>
    <mergeCell ref="BM26:BQ26"/>
    <mergeCell ref="BR26:BV26"/>
    <mergeCell ref="BW26:CA26"/>
    <mergeCell ref="CB26:CF26"/>
    <mergeCell ref="A27:AA27"/>
    <mergeCell ref="AB27:AC27"/>
    <mergeCell ref="AD27:AH27"/>
    <mergeCell ref="CB27:CF27"/>
    <mergeCell ref="A26:AA26"/>
    <mergeCell ref="AB26:AC26"/>
    <mergeCell ref="AD26:AH26"/>
    <mergeCell ref="AI26:AM26"/>
    <mergeCell ref="AN26:AR26"/>
    <mergeCell ref="AS26:AW26"/>
    <mergeCell ref="AX26:BB26"/>
    <mergeCell ref="AI27:AM27"/>
    <mergeCell ref="AN27:AR27"/>
    <mergeCell ref="AS27:AW27"/>
    <mergeCell ref="AX27:BB27"/>
    <mergeCell ref="BC27:BG27"/>
  </mergeCells>
  <phoneticPr fontId="1"/>
  <conditionalFormatting sqref="BT1">
    <cfRule type="cellIs" dxfId="1" priority="1" operator="equal">
      <formula>0</formula>
    </cfRule>
  </conditionalFormatting>
  <pageMargins left="0.39370078740157483" right="0.27559055118110237" top="0.39370078740157483" bottom="0.82677165354330717" header="0.19685039370078741" footer="0.19685039370078741"/>
  <pageSetup paperSize="9" scale="95" orientation="landscape" blackAndWhite="1" r:id="rId1"/>
  <headerFooter>
    <oddFooter xml:space="preserve">&amp;R&amp;"ＭＳ Ｐゴシック,標準"&amp;10Ver4.02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98"/>
  <sheetViews>
    <sheetView showGridLines="0" showRowColHeaders="0" showZeros="0" zoomScale="115" zoomScaleNormal="115" zoomScaleSheetLayoutView="100" workbookViewId="0">
      <pane ySplit="5" topLeftCell="A9" activePane="bottomLeft" state="frozen"/>
      <selection pane="bottomLeft" activeCell="E72" sqref="E72:AE72"/>
    </sheetView>
  </sheetViews>
  <sheetFormatPr defaultColWidth="9" defaultRowHeight="13"/>
  <cols>
    <col min="1" max="4" width="2.08984375" style="1" customWidth="1"/>
    <col min="5" max="58" width="1.7265625" style="1" customWidth="1"/>
    <col min="59" max="16384" width="9" style="1"/>
  </cols>
  <sheetData>
    <row r="1" spans="1:67" ht="23.25" customHeight="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9"/>
      <c r="AS1" s="9"/>
      <c r="AT1" s="241">
        <f>請求書!BU1</f>
        <v>0</v>
      </c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</row>
    <row r="2" spans="1:67" ht="25" customHeight="1">
      <c r="A2" s="136" t="s">
        <v>8</v>
      </c>
      <c r="B2" s="136"/>
      <c r="C2" s="136"/>
      <c r="D2" s="136"/>
      <c r="E2" s="136"/>
      <c r="F2" s="274">
        <f>請求書!G4</f>
        <v>0</v>
      </c>
      <c r="G2" s="275"/>
      <c r="H2" s="275"/>
      <c r="I2" s="275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9"/>
      <c r="AJ2" s="9"/>
      <c r="AK2" s="246" t="s">
        <v>10</v>
      </c>
      <c r="AL2" s="246"/>
      <c r="AM2" s="246"/>
      <c r="AN2" s="247">
        <f>請求書!BL4</f>
        <v>0</v>
      </c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79"/>
      <c r="BH2" s="279"/>
      <c r="BI2" s="279"/>
      <c r="BJ2" s="279"/>
      <c r="BK2" s="279"/>
      <c r="BL2" s="279"/>
      <c r="BM2" s="279"/>
      <c r="BN2" s="279"/>
    </row>
    <row r="3" spans="1:67" ht="25" customHeight="1">
      <c r="A3" s="136" t="s">
        <v>54</v>
      </c>
      <c r="B3" s="136"/>
      <c r="C3" s="136"/>
      <c r="D3" s="136"/>
      <c r="E3" s="136"/>
      <c r="F3" s="274">
        <f>請求書!G5</f>
        <v>0</v>
      </c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O3" s="3"/>
    </row>
    <row r="4" spans="1:67" ht="12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</row>
    <row r="5" spans="1:67" s="2" customFormat="1" ht="25" customHeight="1">
      <c r="A5" s="280" t="s">
        <v>33</v>
      </c>
      <c r="B5" s="278"/>
      <c r="C5" s="278"/>
      <c r="D5" s="278"/>
      <c r="E5" s="278" t="s">
        <v>55</v>
      </c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 t="s">
        <v>17</v>
      </c>
      <c r="AG5" s="278"/>
      <c r="AH5" s="278"/>
      <c r="AI5" s="278"/>
      <c r="AJ5" s="278"/>
      <c r="AK5" s="278"/>
      <c r="AL5" s="278"/>
      <c r="AM5" s="278"/>
      <c r="AN5" s="278" t="s">
        <v>56</v>
      </c>
      <c r="AO5" s="278"/>
      <c r="AP5" s="278"/>
      <c r="AQ5" s="276" t="s">
        <v>16</v>
      </c>
      <c r="AR5" s="276"/>
      <c r="AS5" s="276"/>
      <c r="AT5" s="276"/>
      <c r="AU5" s="276"/>
      <c r="AV5" s="276"/>
      <c r="AW5" s="276"/>
      <c r="AX5" s="276"/>
      <c r="AY5" s="276" t="s">
        <v>57</v>
      </c>
      <c r="AZ5" s="276"/>
      <c r="BA5" s="276"/>
      <c r="BB5" s="276"/>
      <c r="BC5" s="276"/>
      <c r="BD5" s="276"/>
      <c r="BE5" s="276"/>
      <c r="BF5" s="277"/>
    </row>
    <row r="6" spans="1:67" s="4" customFormat="1" ht="25" customHeight="1">
      <c r="A6" s="35"/>
      <c r="B6" s="36"/>
      <c r="C6" s="36"/>
      <c r="D6" s="37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0"/>
      <c r="AG6" s="270"/>
      <c r="AH6" s="270"/>
      <c r="AI6" s="270"/>
      <c r="AJ6" s="270"/>
      <c r="AK6" s="270"/>
      <c r="AL6" s="270"/>
      <c r="AM6" s="270"/>
      <c r="AN6" s="269"/>
      <c r="AO6" s="269"/>
      <c r="AP6" s="269"/>
      <c r="AQ6" s="270"/>
      <c r="AR6" s="270"/>
      <c r="AS6" s="270"/>
      <c r="AT6" s="270"/>
      <c r="AU6" s="270"/>
      <c r="AV6" s="270"/>
      <c r="AW6" s="270"/>
      <c r="AX6" s="270"/>
      <c r="AY6" s="271">
        <f>ROUNDDOWN(AF6*AQ6,0)</f>
        <v>0</v>
      </c>
      <c r="AZ6" s="271"/>
      <c r="BA6" s="271"/>
      <c r="BB6" s="271"/>
      <c r="BC6" s="271"/>
      <c r="BD6" s="271"/>
      <c r="BE6" s="271"/>
      <c r="BF6" s="272"/>
    </row>
    <row r="7" spans="1:67" s="2" customFormat="1" ht="25" customHeight="1">
      <c r="A7" s="250"/>
      <c r="B7" s="251"/>
      <c r="C7" s="251"/>
      <c r="D7" s="252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5"/>
      <c r="AR7" s="255"/>
      <c r="AS7" s="255"/>
      <c r="AT7" s="255"/>
      <c r="AU7" s="255"/>
      <c r="AV7" s="255"/>
      <c r="AW7" s="255"/>
      <c r="AX7" s="255"/>
      <c r="AY7" s="256">
        <f t="shared" ref="AY7:AY35" si="0">ROUNDDOWN(AF7*AQ7,0)</f>
        <v>0</v>
      </c>
      <c r="AZ7" s="256"/>
      <c r="BA7" s="256"/>
      <c r="BB7" s="256"/>
      <c r="BC7" s="256"/>
      <c r="BD7" s="256"/>
      <c r="BE7" s="256"/>
      <c r="BF7" s="257"/>
    </row>
    <row r="8" spans="1:67" s="2" customFormat="1" ht="25" customHeight="1">
      <c r="A8" s="190"/>
      <c r="B8" s="191"/>
      <c r="C8" s="191"/>
      <c r="D8" s="192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5"/>
      <c r="AR8" s="255"/>
      <c r="AS8" s="255"/>
      <c r="AT8" s="255"/>
      <c r="AU8" s="255"/>
      <c r="AV8" s="255"/>
      <c r="AW8" s="255"/>
      <c r="AX8" s="255"/>
      <c r="AY8" s="256">
        <f t="shared" si="0"/>
        <v>0</v>
      </c>
      <c r="AZ8" s="256"/>
      <c r="BA8" s="256"/>
      <c r="BB8" s="256"/>
      <c r="BC8" s="256"/>
      <c r="BD8" s="256"/>
      <c r="BE8" s="256"/>
      <c r="BF8" s="257"/>
    </row>
    <row r="9" spans="1:67" s="2" customFormat="1" ht="25" customHeight="1">
      <c r="A9" s="190"/>
      <c r="B9" s="191"/>
      <c r="C9" s="191"/>
      <c r="D9" s="192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5"/>
      <c r="AR9" s="255"/>
      <c r="AS9" s="255"/>
      <c r="AT9" s="255"/>
      <c r="AU9" s="255"/>
      <c r="AV9" s="255"/>
      <c r="AW9" s="255"/>
      <c r="AX9" s="255"/>
      <c r="AY9" s="256">
        <f t="shared" si="0"/>
        <v>0</v>
      </c>
      <c r="AZ9" s="256"/>
      <c r="BA9" s="256"/>
      <c r="BB9" s="256"/>
      <c r="BC9" s="256"/>
      <c r="BD9" s="256"/>
      <c r="BE9" s="256"/>
      <c r="BF9" s="257"/>
    </row>
    <row r="10" spans="1:67" s="2" customFormat="1" ht="25" customHeight="1">
      <c r="A10" s="190"/>
      <c r="B10" s="191"/>
      <c r="C10" s="191"/>
      <c r="D10" s="192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5"/>
      <c r="AR10" s="255"/>
      <c r="AS10" s="255"/>
      <c r="AT10" s="255"/>
      <c r="AU10" s="255"/>
      <c r="AV10" s="255"/>
      <c r="AW10" s="255"/>
      <c r="AX10" s="255"/>
      <c r="AY10" s="256">
        <f t="shared" si="0"/>
        <v>0</v>
      </c>
      <c r="AZ10" s="256"/>
      <c r="BA10" s="256"/>
      <c r="BB10" s="256"/>
      <c r="BC10" s="256"/>
      <c r="BD10" s="256"/>
      <c r="BE10" s="256"/>
      <c r="BF10" s="257"/>
    </row>
    <row r="11" spans="1:67" s="2" customFormat="1" ht="25" customHeight="1">
      <c r="A11" s="190"/>
      <c r="B11" s="191"/>
      <c r="C11" s="191"/>
      <c r="D11" s="192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5"/>
      <c r="AR11" s="255"/>
      <c r="AS11" s="255"/>
      <c r="AT11" s="255"/>
      <c r="AU11" s="255"/>
      <c r="AV11" s="255"/>
      <c r="AW11" s="255"/>
      <c r="AX11" s="255"/>
      <c r="AY11" s="256">
        <f t="shared" si="0"/>
        <v>0</v>
      </c>
      <c r="AZ11" s="256"/>
      <c r="BA11" s="256"/>
      <c r="BB11" s="256"/>
      <c r="BC11" s="256"/>
      <c r="BD11" s="256"/>
      <c r="BE11" s="256"/>
      <c r="BF11" s="257"/>
    </row>
    <row r="12" spans="1:67" s="2" customFormat="1" ht="25" customHeight="1">
      <c r="A12" s="190"/>
      <c r="B12" s="191"/>
      <c r="C12" s="191"/>
      <c r="D12" s="192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5"/>
      <c r="AR12" s="255"/>
      <c r="AS12" s="255"/>
      <c r="AT12" s="255"/>
      <c r="AU12" s="255"/>
      <c r="AV12" s="255"/>
      <c r="AW12" s="255"/>
      <c r="AX12" s="255"/>
      <c r="AY12" s="256">
        <f t="shared" si="0"/>
        <v>0</v>
      </c>
      <c r="AZ12" s="256"/>
      <c r="BA12" s="256"/>
      <c r="BB12" s="256"/>
      <c r="BC12" s="256"/>
      <c r="BD12" s="256"/>
      <c r="BE12" s="256"/>
      <c r="BF12" s="257"/>
    </row>
    <row r="13" spans="1:67" s="2" customFormat="1" ht="25" customHeight="1">
      <c r="A13" s="190"/>
      <c r="B13" s="191"/>
      <c r="C13" s="191"/>
      <c r="D13" s="192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5"/>
      <c r="AR13" s="255"/>
      <c r="AS13" s="255"/>
      <c r="AT13" s="255"/>
      <c r="AU13" s="255"/>
      <c r="AV13" s="255"/>
      <c r="AW13" s="255"/>
      <c r="AX13" s="255"/>
      <c r="AY13" s="256">
        <f t="shared" si="0"/>
        <v>0</v>
      </c>
      <c r="AZ13" s="256"/>
      <c r="BA13" s="256"/>
      <c r="BB13" s="256"/>
      <c r="BC13" s="256"/>
      <c r="BD13" s="256"/>
      <c r="BE13" s="256"/>
      <c r="BF13" s="257"/>
    </row>
    <row r="14" spans="1:67" s="2" customFormat="1" ht="25" customHeight="1">
      <c r="A14" s="190"/>
      <c r="B14" s="191"/>
      <c r="C14" s="191"/>
      <c r="D14" s="192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5"/>
      <c r="AR14" s="255"/>
      <c r="AS14" s="255"/>
      <c r="AT14" s="255"/>
      <c r="AU14" s="255"/>
      <c r="AV14" s="255"/>
      <c r="AW14" s="255"/>
      <c r="AX14" s="255"/>
      <c r="AY14" s="256">
        <f t="shared" si="0"/>
        <v>0</v>
      </c>
      <c r="AZ14" s="256"/>
      <c r="BA14" s="256"/>
      <c r="BB14" s="256"/>
      <c r="BC14" s="256"/>
      <c r="BD14" s="256"/>
      <c r="BE14" s="256"/>
      <c r="BF14" s="257"/>
    </row>
    <row r="15" spans="1:67" s="2" customFormat="1" ht="25" customHeight="1">
      <c r="A15" s="190"/>
      <c r="B15" s="191"/>
      <c r="C15" s="191"/>
      <c r="D15" s="192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5"/>
      <c r="AR15" s="255"/>
      <c r="AS15" s="255"/>
      <c r="AT15" s="255"/>
      <c r="AU15" s="255"/>
      <c r="AV15" s="255"/>
      <c r="AW15" s="255"/>
      <c r="AX15" s="255"/>
      <c r="AY15" s="256">
        <f t="shared" si="0"/>
        <v>0</v>
      </c>
      <c r="AZ15" s="256"/>
      <c r="BA15" s="256"/>
      <c r="BB15" s="256"/>
      <c r="BC15" s="256"/>
      <c r="BD15" s="256"/>
      <c r="BE15" s="256"/>
      <c r="BF15" s="257"/>
    </row>
    <row r="16" spans="1:67" s="2" customFormat="1" ht="25" customHeight="1">
      <c r="A16" s="190"/>
      <c r="B16" s="191"/>
      <c r="C16" s="191"/>
      <c r="D16" s="192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5"/>
      <c r="AR16" s="255"/>
      <c r="AS16" s="255"/>
      <c r="AT16" s="255"/>
      <c r="AU16" s="255"/>
      <c r="AV16" s="255"/>
      <c r="AW16" s="255"/>
      <c r="AX16" s="255"/>
      <c r="AY16" s="256">
        <f t="shared" si="0"/>
        <v>0</v>
      </c>
      <c r="AZ16" s="256"/>
      <c r="BA16" s="256"/>
      <c r="BB16" s="256"/>
      <c r="BC16" s="256"/>
      <c r="BD16" s="256"/>
      <c r="BE16" s="256"/>
      <c r="BF16" s="257"/>
    </row>
    <row r="17" spans="1:58" s="2" customFormat="1" ht="25" customHeight="1">
      <c r="A17" s="190"/>
      <c r="B17" s="191"/>
      <c r="C17" s="191"/>
      <c r="D17" s="192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5"/>
      <c r="AR17" s="255"/>
      <c r="AS17" s="255"/>
      <c r="AT17" s="255"/>
      <c r="AU17" s="255"/>
      <c r="AV17" s="255"/>
      <c r="AW17" s="255"/>
      <c r="AX17" s="255"/>
      <c r="AY17" s="256">
        <f t="shared" si="0"/>
        <v>0</v>
      </c>
      <c r="AZ17" s="256"/>
      <c r="BA17" s="256"/>
      <c r="BB17" s="256"/>
      <c r="BC17" s="256"/>
      <c r="BD17" s="256"/>
      <c r="BE17" s="256"/>
      <c r="BF17" s="257"/>
    </row>
    <row r="18" spans="1:58" s="2" customFormat="1" ht="25" customHeight="1">
      <c r="A18" s="190"/>
      <c r="B18" s="191"/>
      <c r="C18" s="191"/>
      <c r="D18" s="192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5"/>
      <c r="AR18" s="255"/>
      <c r="AS18" s="255"/>
      <c r="AT18" s="255"/>
      <c r="AU18" s="255"/>
      <c r="AV18" s="255"/>
      <c r="AW18" s="255"/>
      <c r="AX18" s="255"/>
      <c r="AY18" s="256">
        <f t="shared" si="0"/>
        <v>0</v>
      </c>
      <c r="AZ18" s="256"/>
      <c r="BA18" s="256"/>
      <c r="BB18" s="256"/>
      <c r="BC18" s="256"/>
      <c r="BD18" s="256"/>
      <c r="BE18" s="256"/>
      <c r="BF18" s="257"/>
    </row>
    <row r="19" spans="1:58" s="2" customFormat="1" ht="25" customHeight="1">
      <c r="A19" s="190"/>
      <c r="B19" s="191"/>
      <c r="C19" s="191"/>
      <c r="D19" s="192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5"/>
      <c r="AR19" s="255"/>
      <c r="AS19" s="255"/>
      <c r="AT19" s="255"/>
      <c r="AU19" s="255"/>
      <c r="AV19" s="255"/>
      <c r="AW19" s="255"/>
      <c r="AX19" s="255"/>
      <c r="AY19" s="256">
        <f t="shared" si="0"/>
        <v>0</v>
      </c>
      <c r="AZ19" s="256"/>
      <c r="BA19" s="256"/>
      <c r="BB19" s="256"/>
      <c r="BC19" s="256"/>
      <c r="BD19" s="256"/>
      <c r="BE19" s="256"/>
      <c r="BF19" s="257"/>
    </row>
    <row r="20" spans="1:58" s="2" customFormat="1" ht="25" customHeight="1">
      <c r="A20" s="190"/>
      <c r="B20" s="191"/>
      <c r="C20" s="191"/>
      <c r="D20" s="192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5"/>
      <c r="AR20" s="255"/>
      <c r="AS20" s="255"/>
      <c r="AT20" s="255"/>
      <c r="AU20" s="255"/>
      <c r="AV20" s="255"/>
      <c r="AW20" s="255"/>
      <c r="AX20" s="255"/>
      <c r="AY20" s="256">
        <f t="shared" si="0"/>
        <v>0</v>
      </c>
      <c r="AZ20" s="256"/>
      <c r="BA20" s="256"/>
      <c r="BB20" s="256"/>
      <c r="BC20" s="256"/>
      <c r="BD20" s="256"/>
      <c r="BE20" s="256"/>
      <c r="BF20" s="257"/>
    </row>
    <row r="21" spans="1:58" s="2" customFormat="1" ht="25" customHeight="1">
      <c r="A21" s="190"/>
      <c r="B21" s="191"/>
      <c r="C21" s="191"/>
      <c r="D21" s="192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5"/>
      <c r="AR21" s="255"/>
      <c r="AS21" s="255"/>
      <c r="AT21" s="255"/>
      <c r="AU21" s="255"/>
      <c r="AV21" s="255"/>
      <c r="AW21" s="255"/>
      <c r="AX21" s="255"/>
      <c r="AY21" s="256">
        <f t="shared" si="0"/>
        <v>0</v>
      </c>
      <c r="AZ21" s="256"/>
      <c r="BA21" s="256"/>
      <c r="BB21" s="256"/>
      <c r="BC21" s="256"/>
      <c r="BD21" s="256"/>
      <c r="BE21" s="256"/>
      <c r="BF21" s="257"/>
    </row>
    <row r="22" spans="1:58" s="2" customFormat="1" ht="25" customHeight="1">
      <c r="A22" s="190"/>
      <c r="B22" s="191"/>
      <c r="C22" s="191"/>
      <c r="D22" s="192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5"/>
      <c r="AR22" s="255"/>
      <c r="AS22" s="255"/>
      <c r="AT22" s="255"/>
      <c r="AU22" s="255"/>
      <c r="AV22" s="255"/>
      <c r="AW22" s="255"/>
      <c r="AX22" s="255"/>
      <c r="AY22" s="256">
        <f t="shared" si="0"/>
        <v>0</v>
      </c>
      <c r="AZ22" s="256"/>
      <c r="BA22" s="256"/>
      <c r="BB22" s="256"/>
      <c r="BC22" s="256"/>
      <c r="BD22" s="256"/>
      <c r="BE22" s="256"/>
      <c r="BF22" s="257"/>
    </row>
    <row r="23" spans="1:58" s="2" customFormat="1" ht="25" customHeight="1">
      <c r="A23" s="190"/>
      <c r="B23" s="191"/>
      <c r="C23" s="191"/>
      <c r="D23" s="192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5"/>
      <c r="AR23" s="255"/>
      <c r="AS23" s="255"/>
      <c r="AT23" s="255"/>
      <c r="AU23" s="255"/>
      <c r="AV23" s="255"/>
      <c r="AW23" s="255"/>
      <c r="AX23" s="255"/>
      <c r="AY23" s="256">
        <f t="shared" si="0"/>
        <v>0</v>
      </c>
      <c r="AZ23" s="256"/>
      <c r="BA23" s="256"/>
      <c r="BB23" s="256"/>
      <c r="BC23" s="256"/>
      <c r="BD23" s="256"/>
      <c r="BE23" s="256"/>
      <c r="BF23" s="257"/>
    </row>
    <row r="24" spans="1:58" s="2" customFormat="1" ht="25" customHeight="1">
      <c r="A24" s="190"/>
      <c r="B24" s="191"/>
      <c r="C24" s="191"/>
      <c r="D24" s="192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5"/>
      <c r="AR24" s="255"/>
      <c r="AS24" s="255"/>
      <c r="AT24" s="255"/>
      <c r="AU24" s="255"/>
      <c r="AV24" s="255"/>
      <c r="AW24" s="255"/>
      <c r="AX24" s="255"/>
      <c r="AY24" s="256">
        <f t="shared" si="0"/>
        <v>0</v>
      </c>
      <c r="AZ24" s="256"/>
      <c r="BA24" s="256"/>
      <c r="BB24" s="256"/>
      <c r="BC24" s="256"/>
      <c r="BD24" s="256"/>
      <c r="BE24" s="256"/>
      <c r="BF24" s="257"/>
    </row>
    <row r="25" spans="1:58" s="2" customFormat="1" ht="25" customHeight="1">
      <c r="A25" s="190"/>
      <c r="B25" s="191"/>
      <c r="C25" s="191"/>
      <c r="D25" s="192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5"/>
      <c r="AR25" s="255"/>
      <c r="AS25" s="255"/>
      <c r="AT25" s="255"/>
      <c r="AU25" s="255"/>
      <c r="AV25" s="255"/>
      <c r="AW25" s="255"/>
      <c r="AX25" s="255"/>
      <c r="AY25" s="256">
        <f t="shared" si="0"/>
        <v>0</v>
      </c>
      <c r="AZ25" s="256"/>
      <c r="BA25" s="256"/>
      <c r="BB25" s="256"/>
      <c r="BC25" s="256"/>
      <c r="BD25" s="256"/>
      <c r="BE25" s="256"/>
      <c r="BF25" s="257"/>
    </row>
    <row r="26" spans="1:58" s="2" customFormat="1" ht="25" customHeight="1">
      <c r="A26" s="190"/>
      <c r="B26" s="191"/>
      <c r="C26" s="191"/>
      <c r="D26" s="192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5"/>
      <c r="AR26" s="255"/>
      <c r="AS26" s="255"/>
      <c r="AT26" s="255"/>
      <c r="AU26" s="255"/>
      <c r="AV26" s="255"/>
      <c r="AW26" s="255"/>
      <c r="AX26" s="255"/>
      <c r="AY26" s="256">
        <f t="shared" si="0"/>
        <v>0</v>
      </c>
      <c r="AZ26" s="256"/>
      <c r="BA26" s="256"/>
      <c r="BB26" s="256"/>
      <c r="BC26" s="256"/>
      <c r="BD26" s="256"/>
      <c r="BE26" s="256"/>
      <c r="BF26" s="257"/>
    </row>
    <row r="27" spans="1:58" s="2" customFormat="1" ht="25" customHeight="1">
      <c r="A27" s="190"/>
      <c r="B27" s="191"/>
      <c r="C27" s="191"/>
      <c r="D27" s="192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5"/>
      <c r="AR27" s="255"/>
      <c r="AS27" s="255"/>
      <c r="AT27" s="255"/>
      <c r="AU27" s="255"/>
      <c r="AV27" s="255"/>
      <c r="AW27" s="255"/>
      <c r="AX27" s="255"/>
      <c r="AY27" s="256">
        <f t="shared" si="0"/>
        <v>0</v>
      </c>
      <c r="AZ27" s="256"/>
      <c r="BA27" s="256"/>
      <c r="BB27" s="256"/>
      <c r="BC27" s="256"/>
      <c r="BD27" s="256"/>
      <c r="BE27" s="256"/>
      <c r="BF27" s="257"/>
    </row>
    <row r="28" spans="1:58" s="2" customFormat="1" ht="25" customHeight="1">
      <c r="A28" s="190"/>
      <c r="B28" s="191"/>
      <c r="C28" s="191"/>
      <c r="D28" s="192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5"/>
      <c r="AR28" s="255"/>
      <c r="AS28" s="255"/>
      <c r="AT28" s="255"/>
      <c r="AU28" s="255"/>
      <c r="AV28" s="255"/>
      <c r="AW28" s="255"/>
      <c r="AX28" s="255"/>
      <c r="AY28" s="256">
        <f t="shared" si="0"/>
        <v>0</v>
      </c>
      <c r="AZ28" s="256"/>
      <c r="BA28" s="256"/>
      <c r="BB28" s="256"/>
      <c r="BC28" s="256"/>
      <c r="BD28" s="256"/>
      <c r="BE28" s="256"/>
      <c r="BF28" s="257"/>
    </row>
    <row r="29" spans="1:58" s="2" customFormat="1" ht="25" customHeight="1">
      <c r="A29" s="190"/>
      <c r="B29" s="191"/>
      <c r="C29" s="191"/>
      <c r="D29" s="192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5"/>
      <c r="AR29" s="255"/>
      <c r="AS29" s="255"/>
      <c r="AT29" s="255"/>
      <c r="AU29" s="255"/>
      <c r="AV29" s="255"/>
      <c r="AW29" s="255"/>
      <c r="AX29" s="255"/>
      <c r="AY29" s="256">
        <f t="shared" si="0"/>
        <v>0</v>
      </c>
      <c r="AZ29" s="256"/>
      <c r="BA29" s="256"/>
      <c r="BB29" s="256"/>
      <c r="BC29" s="256"/>
      <c r="BD29" s="256"/>
      <c r="BE29" s="256"/>
      <c r="BF29" s="257"/>
    </row>
    <row r="30" spans="1:58" s="2" customFormat="1" ht="25" customHeight="1">
      <c r="A30" s="190"/>
      <c r="B30" s="191"/>
      <c r="C30" s="191"/>
      <c r="D30" s="192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5"/>
      <c r="AR30" s="255"/>
      <c r="AS30" s="255"/>
      <c r="AT30" s="255"/>
      <c r="AU30" s="255"/>
      <c r="AV30" s="255"/>
      <c r="AW30" s="255"/>
      <c r="AX30" s="255"/>
      <c r="AY30" s="256">
        <f t="shared" si="0"/>
        <v>0</v>
      </c>
      <c r="AZ30" s="256"/>
      <c r="BA30" s="256"/>
      <c r="BB30" s="256"/>
      <c r="BC30" s="256"/>
      <c r="BD30" s="256"/>
      <c r="BE30" s="256"/>
      <c r="BF30" s="257"/>
    </row>
    <row r="31" spans="1:58" s="2" customFormat="1" ht="25" customHeight="1">
      <c r="A31" s="190"/>
      <c r="B31" s="191"/>
      <c r="C31" s="191"/>
      <c r="D31" s="192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5"/>
      <c r="AR31" s="255"/>
      <c r="AS31" s="255"/>
      <c r="AT31" s="255"/>
      <c r="AU31" s="255"/>
      <c r="AV31" s="255"/>
      <c r="AW31" s="255"/>
      <c r="AX31" s="255"/>
      <c r="AY31" s="256">
        <f t="shared" si="0"/>
        <v>0</v>
      </c>
      <c r="AZ31" s="256"/>
      <c r="BA31" s="256"/>
      <c r="BB31" s="256"/>
      <c r="BC31" s="256"/>
      <c r="BD31" s="256"/>
      <c r="BE31" s="256"/>
      <c r="BF31" s="257"/>
    </row>
    <row r="32" spans="1:58" s="2" customFormat="1" ht="25" customHeight="1">
      <c r="A32" s="190"/>
      <c r="B32" s="191"/>
      <c r="C32" s="191"/>
      <c r="D32" s="192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5"/>
      <c r="AR32" s="255"/>
      <c r="AS32" s="255"/>
      <c r="AT32" s="255"/>
      <c r="AU32" s="255"/>
      <c r="AV32" s="255"/>
      <c r="AW32" s="255"/>
      <c r="AX32" s="255"/>
      <c r="AY32" s="256">
        <f t="shared" si="0"/>
        <v>0</v>
      </c>
      <c r="AZ32" s="256"/>
      <c r="BA32" s="256"/>
      <c r="BB32" s="256"/>
      <c r="BC32" s="256"/>
      <c r="BD32" s="256"/>
      <c r="BE32" s="256"/>
      <c r="BF32" s="257"/>
    </row>
    <row r="33" spans="1:58" s="2" customFormat="1" ht="25" customHeight="1">
      <c r="A33" s="190"/>
      <c r="B33" s="191"/>
      <c r="C33" s="191"/>
      <c r="D33" s="192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5"/>
      <c r="AR33" s="255"/>
      <c r="AS33" s="255"/>
      <c r="AT33" s="255"/>
      <c r="AU33" s="255"/>
      <c r="AV33" s="255"/>
      <c r="AW33" s="255"/>
      <c r="AX33" s="255"/>
      <c r="AY33" s="256">
        <f t="shared" si="0"/>
        <v>0</v>
      </c>
      <c r="AZ33" s="256"/>
      <c r="BA33" s="256"/>
      <c r="BB33" s="256"/>
      <c r="BC33" s="256"/>
      <c r="BD33" s="256"/>
      <c r="BE33" s="256"/>
      <c r="BF33" s="257"/>
    </row>
    <row r="34" spans="1:58" s="2" customFormat="1" ht="25" customHeight="1">
      <c r="A34" s="190"/>
      <c r="B34" s="191"/>
      <c r="C34" s="191"/>
      <c r="D34" s="192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5"/>
      <c r="AR34" s="255"/>
      <c r="AS34" s="255"/>
      <c r="AT34" s="255"/>
      <c r="AU34" s="255"/>
      <c r="AV34" s="255"/>
      <c r="AW34" s="255"/>
      <c r="AX34" s="255"/>
      <c r="AY34" s="256">
        <f t="shared" si="0"/>
        <v>0</v>
      </c>
      <c r="AZ34" s="256"/>
      <c r="BA34" s="256"/>
      <c r="BB34" s="256"/>
      <c r="BC34" s="256"/>
      <c r="BD34" s="256"/>
      <c r="BE34" s="256"/>
      <c r="BF34" s="257"/>
    </row>
    <row r="35" spans="1:58" s="2" customFormat="1" ht="25" customHeight="1">
      <c r="A35" s="249"/>
      <c r="B35" s="202"/>
      <c r="C35" s="202"/>
      <c r="D35" s="203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60"/>
      <c r="AR35" s="260"/>
      <c r="AS35" s="260"/>
      <c r="AT35" s="260"/>
      <c r="AU35" s="260"/>
      <c r="AV35" s="260"/>
      <c r="AW35" s="260"/>
      <c r="AX35" s="260"/>
      <c r="AY35" s="261">
        <f t="shared" si="0"/>
        <v>0</v>
      </c>
      <c r="AZ35" s="261"/>
      <c r="BA35" s="261"/>
      <c r="BB35" s="261"/>
      <c r="BC35" s="261"/>
      <c r="BD35" s="261"/>
      <c r="BE35" s="261"/>
      <c r="BF35" s="262"/>
    </row>
    <row r="36" spans="1:58" s="2" customFormat="1" ht="25" customHeight="1" thickBot="1">
      <c r="A36" s="267" t="s">
        <v>58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4"/>
      <c r="AR36" s="264"/>
      <c r="AS36" s="264"/>
      <c r="AT36" s="264"/>
      <c r="AU36" s="264"/>
      <c r="AV36" s="264"/>
      <c r="AW36" s="264"/>
      <c r="AX36" s="264"/>
      <c r="AY36" s="265">
        <f>SUM(AY6:BF35)</f>
        <v>0</v>
      </c>
      <c r="AZ36" s="265"/>
      <c r="BA36" s="265"/>
      <c r="BB36" s="265"/>
      <c r="BC36" s="265"/>
      <c r="BD36" s="265"/>
      <c r="BE36" s="265"/>
      <c r="BF36" s="266"/>
    </row>
    <row r="37" spans="1:58" s="4" customFormat="1" ht="25" customHeight="1">
      <c r="A37" s="35"/>
      <c r="B37" s="36"/>
      <c r="C37" s="36"/>
      <c r="D37" s="37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70"/>
      <c r="AR37" s="270"/>
      <c r="AS37" s="270"/>
      <c r="AT37" s="270"/>
      <c r="AU37" s="270"/>
      <c r="AV37" s="270"/>
      <c r="AW37" s="270"/>
      <c r="AX37" s="270"/>
      <c r="AY37" s="271">
        <f>ROUNDDOWN(AF37*AQ37,0)</f>
        <v>0</v>
      </c>
      <c r="AZ37" s="271"/>
      <c r="BA37" s="271"/>
      <c r="BB37" s="271"/>
      <c r="BC37" s="271"/>
      <c r="BD37" s="271"/>
      <c r="BE37" s="271"/>
      <c r="BF37" s="272"/>
    </row>
    <row r="38" spans="1:58" s="2" customFormat="1" ht="25" customHeight="1">
      <c r="A38" s="250"/>
      <c r="B38" s="251"/>
      <c r="C38" s="251"/>
      <c r="D38" s="252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5"/>
      <c r="AR38" s="255"/>
      <c r="AS38" s="255"/>
      <c r="AT38" s="255"/>
      <c r="AU38" s="255"/>
      <c r="AV38" s="255"/>
      <c r="AW38" s="255"/>
      <c r="AX38" s="255"/>
      <c r="AY38" s="256">
        <f t="shared" ref="AY38:AY66" si="1">ROUNDDOWN(AF38*AQ38,0)</f>
        <v>0</v>
      </c>
      <c r="AZ38" s="256"/>
      <c r="BA38" s="256"/>
      <c r="BB38" s="256"/>
      <c r="BC38" s="256"/>
      <c r="BD38" s="256"/>
      <c r="BE38" s="256"/>
      <c r="BF38" s="257"/>
    </row>
    <row r="39" spans="1:58" s="2" customFormat="1" ht="25" customHeight="1">
      <c r="A39" s="190"/>
      <c r="B39" s="191"/>
      <c r="C39" s="191"/>
      <c r="D39" s="192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5"/>
      <c r="AR39" s="255"/>
      <c r="AS39" s="255"/>
      <c r="AT39" s="255"/>
      <c r="AU39" s="255"/>
      <c r="AV39" s="255"/>
      <c r="AW39" s="255"/>
      <c r="AX39" s="255"/>
      <c r="AY39" s="256">
        <f t="shared" si="1"/>
        <v>0</v>
      </c>
      <c r="AZ39" s="256"/>
      <c r="BA39" s="256"/>
      <c r="BB39" s="256"/>
      <c r="BC39" s="256"/>
      <c r="BD39" s="256"/>
      <c r="BE39" s="256"/>
      <c r="BF39" s="257"/>
    </row>
    <row r="40" spans="1:58" s="2" customFormat="1" ht="25" customHeight="1">
      <c r="A40" s="190"/>
      <c r="B40" s="191"/>
      <c r="C40" s="191"/>
      <c r="D40" s="192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5"/>
      <c r="AR40" s="255"/>
      <c r="AS40" s="255"/>
      <c r="AT40" s="255"/>
      <c r="AU40" s="255"/>
      <c r="AV40" s="255"/>
      <c r="AW40" s="255"/>
      <c r="AX40" s="255"/>
      <c r="AY40" s="256">
        <f t="shared" si="1"/>
        <v>0</v>
      </c>
      <c r="AZ40" s="256"/>
      <c r="BA40" s="256"/>
      <c r="BB40" s="256"/>
      <c r="BC40" s="256"/>
      <c r="BD40" s="256"/>
      <c r="BE40" s="256"/>
      <c r="BF40" s="257"/>
    </row>
    <row r="41" spans="1:58" s="2" customFormat="1" ht="25" customHeight="1">
      <c r="A41" s="190"/>
      <c r="B41" s="191"/>
      <c r="C41" s="191"/>
      <c r="D41" s="192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5"/>
      <c r="AR41" s="255"/>
      <c r="AS41" s="255"/>
      <c r="AT41" s="255"/>
      <c r="AU41" s="255"/>
      <c r="AV41" s="255"/>
      <c r="AW41" s="255"/>
      <c r="AX41" s="255"/>
      <c r="AY41" s="256">
        <f t="shared" si="1"/>
        <v>0</v>
      </c>
      <c r="AZ41" s="256"/>
      <c r="BA41" s="256"/>
      <c r="BB41" s="256"/>
      <c r="BC41" s="256"/>
      <c r="BD41" s="256"/>
      <c r="BE41" s="256"/>
      <c r="BF41" s="257"/>
    </row>
    <row r="42" spans="1:58" s="2" customFormat="1" ht="25" customHeight="1">
      <c r="A42" s="190"/>
      <c r="B42" s="191"/>
      <c r="C42" s="191"/>
      <c r="D42" s="192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5"/>
      <c r="AR42" s="255"/>
      <c r="AS42" s="255"/>
      <c r="AT42" s="255"/>
      <c r="AU42" s="255"/>
      <c r="AV42" s="255"/>
      <c r="AW42" s="255"/>
      <c r="AX42" s="255"/>
      <c r="AY42" s="256">
        <f t="shared" si="1"/>
        <v>0</v>
      </c>
      <c r="AZ42" s="256"/>
      <c r="BA42" s="256"/>
      <c r="BB42" s="256"/>
      <c r="BC42" s="256"/>
      <c r="BD42" s="256"/>
      <c r="BE42" s="256"/>
      <c r="BF42" s="257"/>
    </row>
    <row r="43" spans="1:58" s="2" customFormat="1" ht="25" customHeight="1">
      <c r="A43" s="190"/>
      <c r="B43" s="191"/>
      <c r="C43" s="191"/>
      <c r="D43" s="192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5"/>
      <c r="AR43" s="255"/>
      <c r="AS43" s="255"/>
      <c r="AT43" s="255"/>
      <c r="AU43" s="255"/>
      <c r="AV43" s="255"/>
      <c r="AW43" s="255"/>
      <c r="AX43" s="255"/>
      <c r="AY43" s="256">
        <f t="shared" si="1"/>
        <v>0</v>
      </c>
      <c r="AZ43" s="256"/>
      <c r="BA43" s="256"/>
      <c r="BB43" s="256"/>
      <c r="BC43" s="256"/>
      <c r="BD43" s="256"/>
      <c r="BE43" s="256"/>
      <c r="BF43" s="257"/>
    </row>
    <row r="44" spans="1:58" s="2" customFormat="1" ht="25" customHeight="1">
      <c r="A44" s="190"/>
      <c r="B44" s="191"/>
      <c r="C44" s="191"/>
      <c r="D44" s="192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5"/>
      <c r="AR44" s="255"/>
      <c r="AS44" s="255"/>
      <c r="AT44" s="255"/>
      <c r="AU44" s="255"/>
      <c r="AV44" s="255"/>
      <c r="AW44" s="255"/>
      <c r="AX44" s="255"/>
      <c r="AY44" s="256">
        <f t="shared" si="1"/>
        <v>0</v>
      </c>
      <c r="AZ44" s="256"/>
      <c r="BA44" s="256"/>
      <c r="BB44" s="256"/>
      <c r="BC44" s="256"/>
      <c r="BD44" s="256"/>
      <c r="BE44" s="256"/>
      <c r="BF44" s="257"/>
    </row>
    <row r="45" spans="1:58" s="2" customFormat="1" ht="25" customHeight="1">
      <c r="A45" s="190"/>
      <c r="B45" s="191"/>
      <c r="C45" s="191"/>
      <c r="D45" s="19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5"/>
      <c r="AR45" s="255"/>
      <c r="AS45" s="255"/>
      <c r="AT45" s="255"/>
      <c r="AU45" s="255"/>
      <c r="AV45" s="255"/>
      <c r="AW45" s="255"/>
      <c r="AX45" s="255"/>
      <c r="AY45" s="256">
        <f t="shared" si="1"/>
        <v>0</v>
      </c>
      <c r="AZ45" s="256"/>
      <c r="BA45" s="256"/>
      <c r="BB45" s="256"/>
      <c r="BC45" s="256"/>
      <c r="BD45" s="256"/>
      <c r="BE45" s="256"/>
      <c r="BF45" s="257"/>
    </row>
    <row r="46" spans="1:58" s="2" customFormat="1" ht="25" customHeight="1">
      <c r="A46" s="190"/>
      <c r="B46" s="191"/>
      <c r="C46" s="191"/>
      <c r="D46" s="192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5"/>
      <c r="AR46" s="255"/>
      <c r="AS46" s="255"/>
      <c r="AT46" s="255"/>
      <c r="AU46" s="255"/>
      <c r="AV46" s="255"/>
      <c r="AW46" s="255"/>
      <c r="AX46" s="255"/>
      <c r="AY46" s="256">
        <f t="shared" si="1"/>
        <v>0</v>
      </c>
      <c r="AZ46" s="256"/>
      <c r="BA46" s="256"/>
      <c r="BB46" s="256"/>
      <c r="BC46" s="256"/>
      <c r="BD46" s="256"/>
      <c r="BE46" s="256"/>
      <c r="BF46" s="257"/>
    </row>
    <row r="47" spans="1:58" s="2" customFormat="1" ht="25" customHeight="1">
      <c r="A47" s="190"/>
      <c r="B47" s="191"/>
      <c r="C47" s="191"/>
      <c r="D47" s="192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5"/>
      <c r="AR47" s="255"/>
      <c r="AS47" s="255"/>
      <c r="AT47" s="255"/>
      <c r="AU47" s="255"/>
      <c r="AV47" s="255"/>
      <c r="AW47" s="255"/>
      <c r="AX47" s="255"/>
      <c r="AY47" s="256">
        <f t="shared" si="1"/>
        <v>0</v>
      </c>
      <c r="AZ47" s="256"/>
      <c r="BA47" s="256"/>
      <c r="BB47" s="256"/>
      <c r="BC47" s="256"/>
      <c r="BD47" s="256"/>
      <c r="BE47" s="256"/>
      <c r="BF47" s="257"/>
    </row>
    <row r="48" spans="1:58" s="2" customFormat="1" ht="25" customHeight="1">
      <c r="A48" s="190"/>
      <c r="B48" s="191"/>
      <c r="C48" s="191"/>
      <c r="D48" s="192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5"/>
      <c r="AR48" s="255"/>
      <c r="AS48" s="255"/>
      <c r="AT48" s="255"/>
      <c r="AU48" s="255"/>
      <c r="AV48" s="255"/>
      <c r="AW48" s="255"/>
      <c r="AX48" s="255"/>
      <c r="AY48" s="256">
        <f t="shared" si="1"/>
        <v>0</v>
      </c>
      <c r="AZ48" s="256"/>
      <c r="BA48" s="256"/>
      <c r="BB48" s="256"/>
      <c r="BC48" s="256"/>
      <c r="BD48" s="256"/>
      <c r="BE48" s="256"/>
      <c r="BF48" s="257"/>
    </row>
    <row r="49" spans="1:58" s="2" customFormat="1" ht="25" customHeight="1">
      <c r="A49" s="190"/>
      <c r="B49" s="191"/>
      <c r="C49" s="191"/>
      <c r="D49" s="192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5"/>
      <c r="AR49" s="255"/>
      <c r="AS49" s="255"/>
      <c r="AT49" s="255"/>
      <c r="AU49" s="255"/>
      <c r="AV49" s="255"/>
      <c r="AW49" s="255"/>
      <c r="AX49" s="255"/>
      <c r="AY49" s="256">
        <f t="shared" si="1"/>
        <v>0</v>
      </c>
      <c r="AZ49" s="256"/>
      <c r="BA49" s="256"/>
      <c r="BB49" s="256"/>
      <c r="BC49" s="256"/>
      <c r="BD49" s="256"/>
      <c r="BE49" s="256"/>
      <c r="BF49" s="257"/>
    </row>
    <row r="50" spans="1:58" s="2" customFormat="1" ht="25" customHeight="1">
      <c r="A50" s="190"/>
      <c r="B50" s="191"/>
      <c r="C50" s="191"/>
      <c r="D50" s="192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5"/>
      <c r="AR50" s="255"/>
      <c r="AS50" s="255"/>
      <c r="AT50" s="255"/>
      <c r="AU50" s="255"/>
      <c r="AV50" s="255"/>
      <c r="AW50" s="255"/>
      <c r="AX50" s="255"/>
      <c r="AY50" s="256">
        <f t="shared" si="1"/>
        <v>0</v>
      </c>
      <c r="AZ50" s="256"/>
      <c r="BA50" s="256"/>
      <c r="BB50" s="256"/>
      <c r="BC50" s="256"/>
      <c r="BD50" s="256"/>
      <c r="BE50" s="256"/>
      <c r="BF50" s="257"/>
    </row>
    <row r="51" spans="1:58" s="2" customFormat="1" ht="25" customHeight="1">
      <c r="A51" s="190"/>
      <c r="B51" s="191"/>
      <c r="C51" s="191"/>
      <c r="D51" s="192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5"/>
      <c r="AR51" s="255"/>
      <c r="AS51" s="255"/>
      <c r="AT51" s="255"/>
      <c r="AU51" s="255"/>
      <c r="AV51" s="255"/>
      <c r="AW51" s="255"/>
      <c r="AX51" s="255"/>
      <c r="AY51" s="256">
        <f t="shared" si="1"/>
        <v>0</v>
      </c>
      <c r="AZ51" s="256"/>
      <c r="BA51" s="256"/>
      <c r="BB51" s="256"/>
      <c r="BC51" s="256"/>
      <c r="BD51" s="256"/>
      <c r="BE51" s="256"/>
      <c r="BF51" s="257"/>
    </row>
    <row r="52" spans="1:58" s="2" customFormat="1" ht="25" customHeight="1">
      <c r="A52" s="190"/>
      <c r="B52" s="191"/>
      <c r="C52" s="191"/>
      <c r="D52" s="192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5"/>
      <c r="AR52" s="255"/>
      <c r="AS52" s="255"/>
      <c r="AT52" s="255"/>
      <c r="AU52" s="255"/>
      <c r="AV52" s="255"/>
      <c r="AW52" s="255"/>
      <c r="AX52" s="255"/>
      <c r="AY52" s="256">
        <f t="shared" si="1"/>
        <v>0</v>
      </c>
      <c r="AZ52" s="256"/>
      <c r="BA52" s="256"/>
      <c r="BB52" s="256"/>
      <c r="BC52" s="256"/>
      <c r="BD52" s="256"/>
      <c r="BE52" s="256"/>
      <c r="BF52" s="257"/>
    </row>
    <row r="53" spans="1:58" s="2" customFormat="1" ht="25" customHeight="1">
      <c r="A53" s="190"/>
      <c r="B53" s="191"/>
      <c r="C53" s="191"/>
      <c r="D53" s="192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5"/>
      <c r="AR53" s="255"/>
      <c r="AS53" s="255"/>
      <c r="AT53" s="255"/>
      <c r="AU53" s="255"/>
      <c r="AV53" s="255"/>
      <c r="AW53" s="255"/>
      <c r="AX53" s="255"/>
      <c r="AY53" s="256">
        <f t="shared" si="1"/>
        <v>0</v>
      </c>
      <c r="AZ53" s="256"/>
      <c r="BA53" s="256"/>
      <c r="BB53" s="256"/>
      <c r="BC53" s="256"/>
      <c r="BD53" s="256"/>
      <c r="BE53" s="256"/>
      <c r="BF53" s="257"/>
    </row>
    <row r="54" spans="1:58" s="2" customFormat="1" ht="25" customHeight="1">
      <c r="A54" s="190"/>
      <c r="B54" s="191"/>
      <c r="C54" s="191"/>
      <c r="D54" s="192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5"/>
      <c r="AR54" s="255"/>
      <c r="AS54" s="255"/>
      <c r="AT54" s="255"/>
      <c r="AU54" s="255"/>
      <c r="AV54" s="255"/>
      <c r="AW54" s="255"/>
      <c r="AX54" s="255"/>
      <c r="AY54" s="256">
        <f t="shared" si="1"/>
        <v>0</v>
      </c>
      <c r="AZ54" s="256"/>
      <c r="BA54" s="256"/>
      <c r="BB54" s="256"/>
      <c r="BC54" s="256"/>
      <c r="BD54" s="256"/>
      <c r="BE54" s="256"/>
      <c r="BF54" s="257"/>
    </row>
    <row r="55" spans="1:58" s="2" customFormat="1" ht="25" customHeight="1">
      <c r="A55" s="190"/>
      <c r="B55" s="191"/>
      <c r="C55" s="191"/>
      <c r="D55" s="192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5"/>
      <c r="AR55" s="255"/>
      <c r="AS55" s="255"/>
      <c r="AT55" s="255"/>
      <c r="AU55" s="255"/>
      <c r="AV55" s="255"/>
      <c r="AW55" s="255"/>
      <c r="AX55" s="255"/>
      <c r="AY55" s="256">
        <f t="shared" si="1"/>
        <v>0</v>
      </c>
      <c r="AZ55" s="256"/>
      <c r="BA55" s="256"/>
      <c r="BB55" s="256"/>
      <c r="BC55" s="256"/>
      <c r="BD55" s="256"/>
      <c r="BE55" s="256"/>
      <c r="BF55" s="257"/>
    </row>
    <row r="56" spans="1:58" s="2" customFormat="1" ht="25" customHeight="1">
      <c r="A56" s="190"/>
      <c r="B56" s="191"/>
      <c r="C56" s="191"/>
      <c r="D56" s="192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5"/>
      <c r="AR56" s="255"/>
      <c r="AS56" s="255"/>
      <c r="AT56" s="255"/>
      <c r="AU56" s="255"/>
      <c r="AV56" s="255"/>
      <c r="AW56" s="255"/>
      <c r="AX56" s="255"/>
      <c r="AY56" s="256">
        <f t="shared" si="1"/>
        <v>0</v>
      </c>
      <c r="AZ56" s="256"/>
      <c r="BA56" s="256"/>
      <c r="BB56" s="256"/>
      <c r="BC56" s="256"/>
      <c r="BD56" s="256"/>
      <c r="BE56" s="256"/>
      <c r="BF56" s="257"/>
    </row>
    <row r="57" spans="1:58" s="2" customFormat="1" ht="25" customHeight="1">
      <c r="A57" s="190"/>
      <c r="B57" s="191"/>
      <c r="C57" s="191"/>
      <c r="D57" s="192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5"/>
      <c r="AR57" s="255"/>
      <c r="AS57" s="255"/>
      <c r="AT57" s="255"/>
      <c r="AU57" s="255"/>
      <c r="AV57" s="255"/>
      <c r="AW57" s="255"/>
      <c r="AX57" s="255"/>
      <c r="AY57" s="256">
        <f t="shared" si="1"/>
        <v>0</v>
      </c>
      <c r="AZ57" s="256"/>
      <c r="BA57" s="256"/>
      <c r="BB57" s="256"/>
      <c r="BC57" s="256"/>
      <c r="BD57" s="256"/>
      <c r="BE57" s="256"/>
      <c r="BF57" s="257"/>
    </row>
    <row r="58" spans="1:58" s="2" customFormat="1" ht="25" customHeight="1">
      <c r="A58" s="190"/>
      <c r="B58" s="191"/>
      <c r="C58" s="191"/>
      <c r="D58" s="192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5"/>
      <c r="AR58" s="255"/>
      <c r="AS58" s="255"/>
      <c r="AT58" s="255"/>
      <c r="AU58" s="255"/>
      <c r="AV58" s="255"/>
      <c r="AW58" s="255"/>
      <c r="AX58" s="255"/>
      <c r="AY58" s="256">
        <f t="shared" si="1"/>
        <v>0</v>
      </c>
      <c r="AZ58" s="256"/>
      <c r="BA58" s="256"/>
      <c r="BB58" s="256"/>
      <c r="BC58" s="256"/>
      <c r="BD58" s="256"/>
      <c r="BE58" s="256"/>
      <c r="BF58" s="257"/>
    </row>
    <row r="59" spans="1:58" s="2" customFormat="1" ht="25" customHeight="1">
      <c r="A59" s="190"/>
      <c r="B59" s="191"/>
      <c r="C59" s="191"/>
      <c r="D59" s="192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5"/>
      <c r="AR59" s="255"/>
      <c r="AS59" s="255"/>
      <c r="AT59" s="255"/>
      <c r="AU59" s="255"/>
      <c r="AV59" s="255"/>
      <c r="AW59" s="255"/>
      <c r="AX59" s="255"/>
      <c r="AY59" s="256">
        <f t="shared" si="1"/>
        <v>0</v>
      </c>
      <c r="AZ59" s="256"/>
      <c r="BA59" s="256"/>
      <c r="BB59" s="256"/>
      <c r="BC59" s="256"/>
      <c r="BD59" s="256"/>
      <c r="BE59" s="256"/>
      <c r="BF59" s="257"/>
    </row>
    <row r="60" spans="1:58" s="2" customFormat="1" ht="25" customHeight="1">
      <c r="A60" s="190"/>
      <c r="B60" s="191"/>
      <c r="C60" s="191"/>
      <c r="D60" s="192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5"/>
      <c r="AR60" s="255"/>
      <c r="AS60" s="255"/>
      <c r="AT60" s="255"/>
      <c r="AU60" s="255"/>
      <c r="AV60" s="255"/>
      <c r="AW60" s="255"/>
      <c r="AX60" s="255"/>
      <c r="AY60" s="256">
        <f t="shared" si="1"/>
        <v>0</v>
      </c>
      <c r="AZ60" s="256"/>
      <c r="BA60" s="256"/>
      <c r="BB60" s="256"/>
      <c r="BC60" s="256"/>
      <c r="BD60" s="256"/>
      <c r="BE60" s="256"/>
      <c r="BF60" s="257"/>
    </row>
    <row r="61" spans="1:58" s="2" customFormat="1" ht="25" customHeight="1">
      <c r="A61" s="190"/>
      <c r="B61" s="191"/>
      <c r="C61" s="191"/>
      <c r="D61" s="192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5"/>
      <c r="AR61" s="255"/>
      <c r="AS61" s="255"/>
      <c r="AT61" s="255"/>
      <c r="AU61" s="255"/>
      <c r="AV61" s="255"/>
      <c r="AW61" s="255"/>
      <c r="AX61" s="255"/>
      <c r="AY61" s="256">
        <f t="shared" si="1"/>
        <v>0</v>
      </c>
      <c r="AZ61" s="256"/>
      <c r="BA61" s="256"/>
      <c r="BB61" s="256"/>
      <c r="BC61" s="256"/>
      <c r="BD61" s="256"/>
      <c r="BE61" s="256"/>
      <c r="BF61" s="257"/>
    </row>
    <row r="62" spans="1:58" s="2" customFormat="1" ht="25" customHeight="1">
      <c r="A62" s="190"/>
      <c r="B62" s="191"/>
      <c r="C62" s="191"/>
      <c r="D62" s="192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5"/>
      <c r="AR62" s="255"/>
      <c r="AS62" s="255"/>
      <c r="AT62" s="255"/>
      <c r="AU62" s="255"/>
      <c r="AV62" s="255"/>
      <c r="AW62" s="255"/>
      <c r="AX62" s="255"/>
      <c r="AY62" s="256">
        <f t="shared" si="1"/>
        <v>0</v>
      </c>
      <c r="AZ62" s="256"/>
      <c r="BA62" s="256"/>
      <c r="BB62" s="256"/>
      <c r="BC62" s="256"/>
      <c r="BD62" s="256"/>
      <c r="BE62" s="256"/>
      <c r="BF62" s="257"/>
    </row>
    <row r="63" spans="1:58" s="2" customFormat="1" ht="25" customHeight="1">
      <c r="A63" s="190"/>
      <c r="B63" s="191"/>
      <c r="C63" s="191"/>
      <c r="D63" s="192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5"/>
      <c r="AR63" s="255"/>
      <c r="AS63" s="255"/>
      <c r="AT63" s="255"/>
      <c r="AU63" s="255"/>
      <c r="AV63" s="255"/>
      <c r="AW63" s="255"/>
      <c r="AX63" s="255"/>
      <c r="AY63" s="256">
        <f t="shared" si="1"/>
        <v>0</v>
      </c>
      <c r="AZ63" s="256"/>
      <c r="BA63" s="256"/>
      <c r="BB63" s="256"/>
      <c r="BC63" s="256"/>
      <c r="BD63" s="256"/>
      <c r="BE63" s="256"/>
      <c r="BF63" s="257"/>
    </row>
    <row r="64" spans="1:58" s="2" customFormat="1" ht="25" customHeight="1">
      <c r="A64" s="190"/>
      <c r="B64" s="191"/>
      <c r="C64" s="191"/>
      <c r="D64" s="192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3"/>
      <c r="Z64" s="253"/>
      <c r="AA64" s="253"/>
      <c r="AB64" s="253"/>
      <c r="AC64" s="253"/>
      <c r="AD64" s="253"/>
      <c r="AE64" s="253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5"/>
      <c r="AR64" s="255"/>
      <c r="AS64" s="255"/>
      <c r="AT64" s="255"/>
      <c r="AU64" s="255"/>
      <c r="AV64" s="255"/>
      <c r="AW64" s="255"/>
      <c r="AX64" s="255"/>
      <c r="AY64" s="256">
        <f t="shared" si="1"/>
        <v>0</v>
      </c>
      <c r="AZ64" s="256"/>
      <c r="BA64" s="256"/>
      <c r="BB64" s="256"/>
      <c r="BC64" s="256"/>
      <c r="BD64" s="256"/>
      <c r="BE64" s="256"/>
      <c r="BF64" s="257"/>
    </row>
    <row r="65" spans="1:58" s="2" customFormat="1" ht="25" customHeight="1">
      <c r="A65" s="190"/>
      <c r="B65" s="191"/>
      <c r="C65" s="191"/>
      <c r="D65" s="192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5"/>
      <c r="AR65" s="255"/>
      <c r="AS65" s="255"/>
      <c r="AT65" s="255"/>
      <c r="AU65" s="255"/>
      <c r="AV65" s="255"/>
      <c r="AW65" s="255"/>
      <c r="AX65" s="255"/>
      <c r="AY65" s="256">
        <f t="shared" si="1"/>
        <v>0</v>
      </c>
      <c r="AZ65" s="256"/>
      <c r="BA65" s="256"/>
      <c r="BB65" s="256"/>
      <c r="BC65" s="256"/>
      <c r="BD65" s="256"/>
      <c r="BE65" s="256"/>
      <c r="BF65" s="257"/>
    </row>
    <row r="66" spans="1:58" s="2" customFormat="1" ht="25" customHeight="1">
      <c r="A66" s="249"/>
      <c r="B66" s="202"/>
      <c r="C66" s="202"/>
      <c r="D66" s="203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60"/>
      <c r="AR66" s="260"/>
      <c r="AS66" s="260"/>
      <c r="AT66" s="260"/>
      <c r="AU66" s="260"/>
      <c r="AV66" s="260"/>
      <c r="AW66" s="260"/>
      <c r="AX66" s="260"/>
      <c r="AY66" s="261">
        <f t="shared" si="1"/>
        <v>0</v>
      </c>
      <c r="AZ66" s="261"/>
      <c r="BA66" s="261"/>
      <c r="BB66" s="261"/>
      <c r="BC66" s="261"/>
      <c r="BD66" s="261"/>
      <c r="BE66" s="261"/>
      <c r="BF66" s="262"/>
    </row>
    <row r="67" spans="1:58" s="2" customFormat="1" ht="25" customHeight="1" thickBot="1">
      <c r="A67" s="267" t="s">
        <v>58</v>
      </c>
      <c r="B67" s="268"/>
      <c r="C67" s="268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  <c r="AA67" s="268"/>
      <c r="AB67" s="268"/>
      <c r="AC67" s="268"/>
      <c r="AD67" s="268"/>
      <c r="AE67" s="268"/>
      <c r="AF67" s="263"/>
      <c r="AG67" s="263"/>
      <c r="AH67" s="263"/>
      <c r="AI67" s="263"/>
      <c r="AJ67" s="263"/>
      <c r="AK67" s="263"/>
      <c r="AL67" s="263"/>
      <c r="AM67" s="263"/>
      <c r="AN67" s="263"/>
      <c r="AO67" s="263"/>
      <c r="AP67" s="263"/>
      <c r="AQ67" s="264"/>
      <c r="AR67" s="264"/>
      <c r="AS67" s="264"/>
      <c r="AT67" s="264"/>
      <c r="AU67" s="264"/>
      <c r="AV67" s="264"/>
      <c r="AW67" s="264"/>
      <c r="AX67" s="264"/>
      <c r="AY67" s="265">
        <f>SUM(AY37:BF66)</f>
        <v>0</v>
      </c>
      <c r="AZ67" s="265"/>
      <c r="BA67" s="265"/>
      <c r="BB67" s="265"/>
      <c r="BC67" s="265"/>
      <c r="BD67" s="265"/>
      <c r="BE67" s="265"/>
      <c r="BF67" s="266"/>
    </row>
    <row r="68" spans="1:58" s="4" customFormat="1" ht="25" customHeight="1">
      <c r="A68" s="35"/>
      <c r="B68" s="36"/>
      <c r="C68" s="36"/>
      <c r="D68" s="37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273"/>
      <c r="AC68" s="273"/>
      <c r="AD68" s="273"/>
      <c r="AE68" s="273"/>
      <c r="AF68" s="269"/>
      <c r="AG68" s="269"/>
      <c r="AH68" s="269"/>
      <c r="AI68" s="269"/>
      <c r="AJ68" s="269"/>
      <c r="AK68" s="269"/>
      <c r="AL68" s="269"/>
      <c r="AM68" s="269"/>
      <c r="AN68" s="269"/>
      <c r="AO68" s="269"/>
      <c r="AP68" s="269"/>
      <c r="AQ68" s="270"/>
      <c r="AR68" s="270"/>
      <c r="AS68" s="270"/>
      <c r="AT68" s="270"/>
      <c r="AU68" s="270"/>
      <c r="AV68" s="270"/>
      <c r="AW68" s="270"/>
      <c r="AX68" s="270"/>
      <c r="AY68" s="271">
        <f>ROUNDDOWN(AF68*AQ68,0)</f>
        <v>0</v>
      </c>
      <c r="AZ68" s="271"/>
      <c r="BA68" s="271"/>
      <c r="BB68" s="271"/>
      <c r="BC68" s="271"/>
      <c r="BD68" s="271"/>
      <c r="BE68" s="271"/>
      <c r="BF68" s="272"/>
    </row>
    <row r="69" spans="1:58" s="2" customFormat="1" ht="25" customHeight="1">
      <c r="A69" s="250"/>
      <c r="B69" s="251"/>
      <c r="C69" s="251"/>
      <c r="D69" s="252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  <c r="Y69" s="253"/>
      <c r="Z69" s="253"/>
      <c r="AA69" s="253"/>
      <c r="AB69" s="253"/>
      <c r="AC69" s="253"/>
      <c r="AD69" s="253"/>
      <c r="AE69" s="253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5"/>
      <c r="AR69" s="255"/>
      <c r="AS69" s="255"/>
      <c r="AT69" s="255"/>
      <c r="AU69" s="255"/>
      <c r="AV69" s="255"/>
      <c r="AW69" s="255"/>
      <c r="AX69" s="255"/>
      <c r="AY69" s="256">
        <f t="shared" ref="AY69:AY97" si="2">ROUNDDOWN(AF69*AQ69,0)</f>
        <v>0</v>
      </c>
      <c r="AZ69" s="256"/>
      <c r="BA69" s="256"/>
      <c r="BB69" s="256"/>
      <c r="BC69" s="256"/>
      <c r="BD69" s="256"/>
      <c r="BE69" s="256"/>
      <c r="BF69" s="257"/>
    </row>
    <row r="70" spans="1:58" s="2" customFormat="1" ht="25" customHeight="1">
      <c r="A70" s="190"/>
      <c r="B70" s="191"/>
      <c r="C70" s="191"/>
      <c r="D70" s="192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3"/>
      <c r="AE70" s="253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5"/>
      <c r="AR70" s="255"/>
      <c r="AS70" s="255"/>
      <c r="AT70" s="255"/>
      <c r="AU70" s="255"/>
      <c r="AV70" s="255"/>
      <c r="AW70" s="255"/>
      <c r="AX70" s="255"/>
      <c r="AY70" s="256">
        <f t="shared" si="2"/>
        <v>0</v>
      </c>
      <c r="AZ70" s="256"/>
      <c r="BA70" s="256"/>
      <c r="BB70" s="256"/>
      <c r="BC70" s="256"/>
      <c r="BD70" s="256"/>
      <c r="BE70" s="256"/>
      <c r="BF70" s="257"/>
    </row>
    <row r="71" spans="1:58" s="2" customFormat="1" ht="25" customHeight="1">
      <c r="A71" s="190"/>
      <c r="B71" s="191"/>
      <c r="C71" s="191"/>
      <c r="D71" s="192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  <c r="AB71" s="253"/>
      <c r="AC71" s="253"/>
      <c r="AD71" s="253"/>
      <c r="AE71" s="253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5"/>
      <c r="AR71" s="255"/>
      <c r="AS71" s="255"/>
      <c r="AT71" s="255"/>
      <c r="AU71" s="255"/>
      <c r="AV71" s="255"/>
      <c r="AW71" s="255"/>
      <c r="AX71" s="255"/>
      <c r="AY71" s="256">
        <f t="shared" si="2"/>
        <v>0</v>
      </c>
      <c r="AZ71" s="256"/>
      <c r="BA71" s="256"/>
      <c r="BB71" s="256"/>
      <c r="BC71" s="256"/>
      <c r="BD71" s="256"/>
      <c r="BE71" s="256"/>
      <c r="BF71" s="257"/>
    </row>
    <row r="72" spans="1:58" s="2" customFormat="1" ht="25" customHeight="1">
      <c r="A72" s="190"/>
      <c r="B72" s="191"/>
      <c r="C72" s="191"/>
      <c r="D72" s="192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  <c r="Y72" s="253"/>
      <c r="Z72" s="253"/>
      <c r="AA72" s="253"/>
      <c r="AB72" s="253"/>
      <c r="AC72" s="253"/>
      <c r="AD72" s="253"/>
      <c r="AE72" s="253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5"/>
      <c r="AR72" s="255"/>
      <c r="AS72" s="255"/>
      <c r="AT72" s="255"/>
      <c r="AU72" s="255"/>
      <c r="AV72" s="255"/>
      <c r="AW72" s="255"/>
      <c r="AX72" s="255"/>
      <c r="AY72" s="256">
        <f t="shared" si="2"/>
        <v>0</v>
      </c>
      <c r="AZ72" s="256"/>
      <c r="BA72" s="256"/>
      <c r="BB72" s="256"/>
      <c r="BC72" s="256"/>
      <c r="BD72" s="256"/>
      <c r="BE72" s="256"/>
      <c r="BF72" s="257"/>
    </row>
    <row r="73" spans="1:58" s="2" customFormat="1" ht="25" customHeight="1">
      <c r="A73" s="190"/>
      <c r="B73" s="191"/>
      <c r="C73" s="191"/>
      <c r="D73" s="192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53"/>
      <c r="AB73" s="253"/>
      <c r="AC73" s="253"/>
      <c r="AD73" s="253"/>
      <c r="AE73" s="253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5"/>
      <c r="AR73" s="255"/>
      <c r="AS73" s="255"/>
      <c r="AT73" s="255"/>
      <c r="AU73" s="255"/>
      <c r="AV73" s="255"/>
      <c r="AW73" s="255"/>
      <c r="AX73" s="255"/>
      <c r="AY73" s="256">
        <f t="shared" si="2"/>
        <v>0</v>
      </c>
      <c r="AZ73" s="256"/>
      <c r="BA73" s="256"/>
      <c r="BB73" s="256"/>
      <c r="BC73" s="256"/>
      <c r="BD73" s="256"/>
      <c r="BE73" s="256"/>
      <c r="BF73" s="257"/>
    </row>
    <row r="74" spans="1:58" s="2" customFormat="1" ht="25" customHeight="1">
      <c r="A74" s="190"/>
      <c r="B74" s="191"/>
      <c r="C74" s="191"/>
      <c r="D74" s="192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/>
      <c r="AC74" s="253"/>
      <c r="AD74" s="253"/>
      <c r="AE74" s="253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5"/>
      <c r="AR74" s="255"/>
      <c r="AS74" s="255"/>
      <c r="AT74" s="255"/>
      <c r="AU74" s="255"/>
      <c r="AV74" s="255"/>
      <c r="AW74" s="255"/>
      <c r="AX74" s="255"/>
      <c r="AY74" s="256">
        <f t="shared" si="2"/>
        <v>0</v>
      </c>
      <c r="AZ74" s="256"/>
      <c r="BA74" s="256"/>
      <c r="BB74" s="256"/>
      <c r="BC74" s="256"/>
      <c r="BD74" s="256"/>
      <c r="BE74" s="256"/>
      <c r="BF74" s="257"/>
    </row>
    <row r="75" spans="1:58" s="2" customFormat="1" ht="25" customHeight="1">
      <c r="A75" s="190"/>
      <c r="B75" s="191"/>
      <c r="C75" s="191"/>
      <c r="D75" s="192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5"/>
      <c r="AR75" s="255"/>
      <c r="AS75" s="255"/>
      <c r="AT75" s="255"/>
      <c r="AU75" s="255"/>
      <c r="AV75" s="255"/>
      <c r="AW75" s="255"/>
      <c r="AX75" s="255"/>
      <c r="AY75" s="256">
        <f t="shared" si="2"/>
        <v>0</v>
      </c>
      <c r="AZ75" s="256"/>
      <c r="BA75" s="256"/>
      <c r="BB75" s="256"/>
      <c r="BC75" s="256"/>
      <c r="BD75" s="256"/>
      <c r="BE75" s="256"/>
      <c r="BF75" s="257"/>
    </row>
    <row r="76" spans="1:58" s="2" customFormat="1" ht="25" customHeight="1">
      <c r="A76" s="190"/>
      <c r="B76" s="191"/>
      <c r="C76" s="191"/>
      <c r="D76" s="192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5"/>
      <c r="AR76" s="255"/>
      <c r="AS76" s="255"/>
      <c r="AT76" s="255"/>
      <c r="AU76" s="255"/>
      <c r="AV76" s="255"/>
      <c r="AW76" s="255"/>
      <c r="AX76" s="255"/>
      <c r="AY76" s="256">
        <f t="shared" si="2"/>
        <v>0</v>
      </c>
      <c r="AZ76" s="256"/>
      <c r="BA76" s="256"/>
      <c r="BB76" s="256"/>
      <c r="BC76" s="256"/>
      <c r="BD76" s="256"/>
      <c r="BE76" s="256"/>
      <c r="BF76" s="257"/>
    </row>
    <row r="77" spans="1:58" s="2" customFormat="1" ht="25" customHeight="1">
      <c r="A77" s="190"/>
      <c r="B77" s="191"/>
      <c r="C77" s="191"/>
      <c r="D77" s="192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253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5"/>
      <c r="AR77" s="255"/>
      <c r="AS77" s="255"/>
      <c r="AT77" s="255"/>
      <c r="AU77" s="255"/>
      <c r="AV77" s="255"/>
      <c r="AW77" s="255"/>
      <c r="AX77" s="255"/>
      <c r="AY77" s="256">
        <f t="shared" si="2"/>
        <v>0</v>
      </c>
      <c r="AZ77" s="256"/>
      <c r="BA77" s="256"/>
      <c r="BB77" s="256"/>
      <c r="BC77" s="256"/>
      <c r="BD77" s="256"/>
      <c r="BE77" s="256"/>
      <c r="BF77" s="257"/>
    </row>
    <row r="78" spans="1:58" s="2" customFormat="1" ht="25" customHeight="1">
      <c r="A78" s="190"/>
      <c r="B78" s="191"/>
      <c r="C78" s="191"/>
      <c r="D78" s="192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3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5"/>
      <c r="AR78" s="255"/>
      <c r="AS78" s="255"/>
      <c r="AT78" s="255"/>
      <c r="AU78" s="255"/>
      <c r="AV78" s="255"/>
      <c r="AW78" s="255"/>
      <c r="AX78" s="255"/>
      <c r="AY78" s="256">
        <f t="shared" si="2"/>
        <v>0</v>
      </c>
      <c r="AZ78" s="256"/>
      <c r="BA78" s="256"/>
      <c r="BB78" s="256"/>
      <c r="BC78" s="256"/>
      <c r="BD78" s="256"/>
      <c r="BE78" s="256"/>
      <c r="BF78" s="257"/>
    </row>
    <row r="79" spans="1:58" s="2" customFormat="1" ht="25" customHeight="1">
      <c r="A79" s="190"/>
      <c r="B79" s="191"/>
      <c r="C79" s="191"/>
      <c r="D79" s="192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5"/>
      <c r="AR79" s="255"/>
      <c r="AS79" s="255"/>
      <c r="AT79" s="255"/>
      <c r="AU79" s="255"/>
      <c r="AV79" s="255"/>
      <c r="AW79" s="255"/>
      <c r="AX79" s="255"/>
      <c r="AY79" s="256">
        <f t="shared" si="2"/>
        <v>0</v>
      </c>
      <c r="AZ79" s="256"/>
      <c r="BA79" s="256"/>
      <c r="BB79" s="256"/>
      <c r="BC79" s="256"/>
      <c r="BD79" s="256"/>
      <c r="BE79" s="256"/>
      <c r="BF79" s="257"/>
    </row>
    <row r="80" spans="1:58" s="2" customFormat="1" ht="25" customHeight="1">
      <c r="A80" s="190"/>
      <c r="B80" s="191"/>
      <c r="C80" s="191"/>
      <c r="D80" s="192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  <c r="AC80" s="253"/>
      <c r="AD80" s="253"/>
      <c r="AE80" s="253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5"/>
      <c r="AR80" s="255"/>
      <c r="AS80" s="255"/>
      <c r="AT80" s="255"/>
      <c r="AU80" s="255"/>
      <c r="AV80" s="255"/>
      <c r="AW80" s="255"/>
      <c r="AX80" s="255"/>
      <c r="AY80" s="256">
        <f t="shared" si="2"/>
        <v>0</v>
      </c>
      <c r="AZ80" s="256"/>
      <c r="BA80" s="256"/>
      <c r="BB80" s="256"/>
      <c r="BC80" s="256"/>
      <c r="BD80" s="256"/>
      <c r="BE80" s="256"/>
      <c r="BF80" s="257"/>
    </row>
    <row r="81" spans="1:58" s="2" customFormat="1" ht="25" customHeight="1">
      <c r="A81" s="190"/>
      <c r="B81" s="191"/>
      <c r="C81" s="191"/>
      <c r="D81" s="192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5"/>
      <c r="AR81" s="255"/>
      <c r="AS81" s="255"/>
      <c r="AT81" s="255"/>
      <c r="AU81" s="255"/>
      <c r="AV81" s="255"/>
      <c r="AW81" s="255"/>
      <c r="AX81" s="255"/>
      <c r="AY81" s="256">
        <f t="shared" si="2"/>
        <v>0</v>
      </c>
      <c r="AZ81" s="256"/>
      <c r="BA81" s="256"/>
      <c r="BB81" s="256"/>
      <c r="BC81" s="256"/>
      <c r="BD81" s="256"/>
      <c r="BE81" s="256"/>
      <c r="BF81" s="257"/>
    </row>
    <row r="82" spans="1:58" s="2" customFormat="1" ht="25" customHeight="1">
      <c r="A82" s="190"/>
      <c r="B82" s="191"/>
      <c r="C82" s="191"/>
      <c r="D82" s="192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5"/>
      <c r="AR82" s="255"/>
      <c r="AS82" s="255"/>
      <c r="AT82" s="255"/>
      <c r="AU82" s="255"/>
      <c r="AV82" s="255"/>
      <c r="AW82" s="255"/>
      <c r="AX82" s="255"/>
      <c r="AY82" s="256">
        <f t="shared" si="2"/>
        <v>0</v>
      </c>
      <c r="AZ82" s="256"/>
      <c r="BA82" s="256"/>
      <c r="BB82" s="256"/>
      <c r="BC82" s="256"/>
      <c r="BD82" s="256"/>
      <c r="BE82" s="256"/>
      <c r="BF82" s="257"/>
    </row>
    <row r="83" spans="1:58" s="2" customFormat="1" ht="25" customHeight="1">
      <c r="A83" s="190"/>
      <c r="B83" s="191"/>
      <c r="C83" s="191"/>
      <c r="D83" s="192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E83" s="253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5"/>
      <c r="AR83" s="255"/>
      <c r="AS83" s="255"/>
      <c r="AT83" s="255"/>
      <c r="AU83" s="255"/>
      <c r="AV83" s="255"/>
      <c r="AW83" s="255"/>
      <c r="AX83" s="255"/>
      <c r="AY83" s="256">
        <f t="shared" si="2"/>
        <v>0</v>
      </c>
      <c r="AZ83" s="256"/>
      <c r="BA83" s="256"/>
      <c r="BB83" s="256"/>
      <c r="BC83" s="256"/>
      <c r="BD83" s="256"/>
      <c r="BE83" s="256"/>
      <c r="BF83" s="257"/>
    </row>
    <row r="84" spans="1:58" s="2" customFormat="1" ht="25" customHeight="1">
      <c r="A84" s="190"/>
      <c r="B84" s="191"/>
      <c r="C84" s="191"/>
      <c r="D84" s="192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  <c r="AP84" s="254"/>
      <c r="AQ84" s="255"/>
      <c r="AR84" s="255"/>
      <c r="AS84" s="255"/>
      <c r="AT84" s="255"/>
      <c r="AU84" s="255"/>
      <c r="AV84" s="255"/>
      <c r="AW84" s="255"/>
      <c r="AX84" s="255"/>
      <c r="AY84" s="256">
        <f t="shared" si="2"/>
        <v>0</v>
      </c>
      <c r="AZ84" s="256"/>
      <c r="BA84" s="256"/>
      <c r="BB84" s="256"/>
      <c r="BC84" s="256"/>
      <c r="BD84" s="256"/>
      <c r="BE84" s="256"/>
      <c r="BF84" s="257"/>
    </row>
    <row r="85" spans="1:58" s="2" customFormat="1" ht="25" customHeight="1">
      <c r="A85" s="190"/>
      <c r="B85" s="191"/>
      <c r="C85" s="191"/>
      <c r="D85" s="192"/>
      <c r="E85" s="253"/>
      <c r="F85" s="253"/>
      <c r="G85" s="253"/>
      <c r="H85" s="253"/>
      <c r="I85" s="253"/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5"/>
      <c r="AR85" s="255"/>
      <c r="AS85" s="255"/>
      <c r="AT85" s="255"/>
      <c r="AU85" s="255"/>
      <c r="AV85" s="255"/>
      <c r="AW85" s="255"/>
      <c r="AX85" s="255"/>
      <c r="AY85" s="256">
        <f t="shared" si="2"/>
        <v>0</v>
      </c>
      <c r="AZ85" s="256"/>
      <c r="BA85" s="256"/>
      <c r="BB85" s="256"/>
      <c r="BC85" s="256"/>
      <c r="BD85" s="256"/>
      <c r="BE85" s="256"/>
      <c r="BF85" s="257"/>
    </row>
    <row r="86" spans="1:58" s="2" customFormat="1" ht="25" customHeight="1">
      <c r="A86" s="190"/>
      <c r="B86" s="191"/>
      <c r="C86" s="191"/>
      <c r="D86" s="192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5"/>
      <c r="AR86" s="255"/>
      <c r="AS86" s="255"/>
      <c r="AT86" s="255"/>
      <c r="AU86" s="255"/>
      <c r="AV86" s="255"/>
      <c r="AW86" s="255"/>
      <c r="AX86" s="255"/>
      <c r="AY86" s="256">
        <f t="shared" si="2"/>
        <v>0</v>
      </c>
      <c r="AZ86" s="256"/>
      <c r="BA86" s="256"/>
      <c r="BB86" s="256"/>
      <c r="BC86" s="256"/>
      <c r="BD86" s="256"/>
      <c r="BE86" s="256"/>
      <c r="BF86" s="257"/>
    </row>
    <row r="87" spans="1:58" s="2" customFormat="1" ht="25" customHeight="1">
      <c r="A87" s="190"/>
      <c r="B87" s="191"/>
      <c r="C87" s="191"/>
      <c r="D87" s="192"/>
      <c r="E87" s="253"/>
      <c r="F87" s="253"/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5"/>
      <c r="AR87" s="255"/>
      <c r="AS87" s="255"/>
      <c r="AT87" s="255"/>
      <c r="AU87" s="255"/>
      <c r="AV87" s="255"/>
      <c r="AW87" s="255"/>
      <c r="AX87" s="255"/>
      <c r="AY87" s="256">
        <f t="shared" si="2"/>
        <v>0</v>
      </c>
      <c r="AZ87" s="256"/>
      <c r="BA87" s="256"/>
      <c r="BB87" s="256"/>
      <c r="BC87" s="256"/>
      <c r="BD87" s="256"/>
      <c r="BE87" s="256"/>
      <c r="BF87" s="257"/>
    </row>
    <row r="88" spans="1:58" s="2" customFormat="1" ht="25" customHeight="1">
      <c r="A88" s="190"/>
      <c r="B88" s="191"/>
      <c r="C88" s="191"/>
      <c r="D88" s="192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  <c r="AP88" s="254"/>
      <c r="AQ88" s="255"/>
      <c r="AR88" s="255"/>
      <c r="AS88" s="255"/>
      <c r="AT88" s="255"/>
      <c r="AU88" s="255"/>
      <c r="AV88" s="255"/>
      <c r="AW88" s="255"/>
      <c r="AX88" s="255"/>
      <c r="AY88" s="256">
        <f t="shared" si="2"/>
        <v>0</v>
      </c>
      <c r="AZ88" s="256"/>
      <c r="BA88" s="256"/>
      <c r="BB88" s="256"/>
      <c r="BC88" s="256"/>
      <c r="BD88" s="256"/>
      <c r="BE88" s="256"/>
      <c r="BF88" s="257"/>
    </row>
    <row r="89" spans="1:58" s="2" customFormat="1" ht="25" customHeight="1">
      <c r="A89" s="190"/>
      <c r="B89" s="191"/>
      <c r="C89" s="191"/>
      <c r="D89" s="192"/>
      <c r="E89" s="253"/>
      <c r="F89" s="253"/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5"/>
      <c r="AR89" s="255"/>
      <c r="AS89" s="255"/>
      <c r="AT89" s="255"/>
      <c r="AU89" s="255"/>
      <c r="AV89" s="255"/>
      <c r="AW89" s="255"/>
      <c r="AX89" s="255"/>
      <c r="AY89" s="256">
        <f t="shared" si="2"/>
        <v>0</v>
      </c>
      <c r="AZ89" s="256"/>
      <c r="BA89" s="256"/>
      <c r="BB89" s="256"/>
      <c r="BC89" s="256"/>
      <c r="BD89" s="256"/>
      <c r="BE89" s="256"/>
      <c r="BF89" s="257"/>
    </row>
    <row r="90" spans="1:58" s="2" customFormat="1" ht="25" customHeight="1">
      <c r="A90" s="190"/>
      <c r="B90" s="191"/>
      <c r="C90" s="191"/>
      <c r="D90" s="192"/>
      <c r="E90" s="253"/>
      <c r="F90" s="253"/>
      <c r="G90" s="253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4"/>
      <c r="AG90" s="254"/>
      <c r="AH90" s="254"/>
      <c r="AI90" s="254"/>
      <c r="AJ90" s="254"/>
      <c r="AK90" s="254"/>
      <c r="AL90" s="254"/>
      <c r="AM90" s="254"/>
      <c r="AN90" s="254"/>
      <c r="AO90" s="254"/>
      <c r="AP90" s="254"/>
      <c r="AQ90" s="255"/>
      <c r="AR90" s="255"/>
      <c r="AS90" s="255"/>
      <c r="AT90" s="255"/>
      <c r="AU90" s="255"/>
      <c r="AV90" s="255"/>
      <c r="AW90" s="255"/>
      <c r="AX90" s="255"/>
      <c r="AY90" s="256">
        <f t="shared" si="2"/>
        <v>0</v>
      </c>
      <c r="AZ90" s="256"/>
      <c r="BA90" s="256"/>
      <c r="BB90" s="256"/>
      <c r="BC90" s="256"/>
      <c r="BD90" s="256"/>
      <c r="BE90" s="256"/>
      <c r="BF90" s="257"/>
    </row>
    <row r="91" spans="1:58" s="2" customFormat="1" ht="25" customHeight="1">
      <c r="A91" s="190"/>
      <c r="B91" s="191"/>
      <c r="C91" s="191"/>
      <c r="D91" s="192"/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253"/>
      <c r="AE91" s="253"/>
      <c r="AF91" s="254"/>
      <c r="AG91" s="254"/>
      <c r="AH91" s="254"/>
      <c r="AI91" s="254"/>
      <c r="AJ91" s="254"/>
      <c r="AK91" s="254"/>
      <c r="AL91" s="254"/>
      <c r="AM91" s="254"/>
      <c r="AN91" s="254"/>
      <c r="AO91" s="254"/>
      <c r="AP91" s="254"/>
      <c r="AQ91" s="255"/>
      <c r="AR91" s="255"/>
      <c r="AS91" s="255"/>
      <c r="AT91" s="255"/>
      <c r="AU91" s="255"/>
      <c r="AV91" s="255"/>
      <c r="AW91" s="255"/>
      <c r="AX91" s="255"/>
      <c r="AY91" s="256">
        <f t="shared" si="2"/>
        <v>0</v>
      </c>
      <c r="AZ91" s="256"/>
      <c r="BA91" s="256"/>
      <c r="BB91" s="256"/>
      <c r="BC91" s="256"/>
      <c r="BD91" s="256"/>
      <c r="BE91" s="256"/>
      <c r="BF91" s="257"/>
    </row>
    <row r="92" spans="1:58" s="2" customFormat="1" ht="25" customHeight="1">
      <c r="A92" s="190"/>
      <c r="B92" s="191"/>
      <c r="C92" s="191"/>
      <c r="D92" s="192"/>
      <c r="E92" s="253"/>
      <c r="F92" s="253"/>
      <c r="G92" s="253"/>
      <c r="H92" s="253"/>
      <c r="I92" s="253"/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5"/>
      <c r="AR92" s="255"/>
      <c r="AS92" s="255"/>
      <c r="AT92" s="255"/>
      <c r="AU92" s="255"/>
      <c r="AV92" s="255"/>
      <c r="AW92" s="255"/>
      <c r="AX92" s="255"/>
      <c r="AY92" s="256">
        <f t="shared" si="2"/>
        <v>0</v>
      </c>
      <c r="AZ92" s="256"/>
      <c r="BA92" s="256"/>
      <c r="BB92" s="256"/>
      <c r="BC92" s="256"/>
      <c r="BD92" s="256"/>
      <c r="BE92" s="256"/>
      <c r="BF92" s="257"/>
    </row>
    <row r="93" spans="1:58" s="2" customFormat="1" ht="25" customHeight="1">
      <c r="A93" s="190"/>
      <c r="B93" s="191"/>
      <c r="C93" s="191"/>
      <c r="D93" s="192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4"/>
      <c r="AG93" s="254"/>
      <c r="AH93" s="254"/>
      <c r="AI93" s="254"/>
      <c r="AJ93" s="254"/>
      <c r="AK93" s="254"/>
      <c r="AL93" s="254"/>
      <c r="AM93" s="254"/>
      <c r="AN93" s="254"/>
      <c r="AO93" s="254"/>
      <c r="AP93" s="254"/>
      <c r="AQ93" s="255"/>
      <c r="AR93" s="255"/>
      <c r="AS93" s="255"/>
      <c r="AT93" s="255"/>
      <c r="AU93" s="255"/>
      <c r="AV93" s="255"/>
      <c r="AW93" s="255"/>
      <c r="AX93" s="255"/>
      <c r="AY93" s="256">
        <f t="shared" si="2"/>
        <v>0</v>
      </c>
      <c r="AZ93" s="256"/>
      <c r="BA93" s="256"/>
      <c r="BB93" s="256"/>
      <c r="BC93" s="256"/>
      <c r="BD93" s="256"/>
      <c r="BE93" s="256"/>
      <c r="BF93" s="257"/>
    </row>
    <row r="94" spans="1:58" s="2" customFormat="1" ht="25" customHeight="1">
      <c r="A94" s="190"/>
      <c r="B94" s="191"/>
      <c r="C94" s="191"/>
      <c r="D94" s="192"/>
      <c r="E94" s="253"/>
      <c r="F94" s="253"/>
      <c r="G94" s="253"/>
      <c r="H94" s="253"/>
      <c r="I94" s="253"/>
      <c r="J94" s="253"/>
      <c r="K94" s="253"/>
      <c r="L94" s="253"/>
      <c r="M94" s="253"/>
      <c r="N94" s="253"/>
      <c r="O94" s="253"/>
      <c r="P94" s="253"/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  <c r="AB94" s="253"/>
      <c r="AC94" s="253"/>
      <c r="AD94" s="253"/>
      <c r="AE94" s="253"/>
      <c r="AF94" s="254"/>
      <c r="AG94" s="254"/>
      <c r="AH94" s="254"/>
      <c r="AI94" s="254"/>
      <c r="AJ94" s="254"/>
      <c r="AK94" s="254"/>
      <c r="AL94" s="254"/>
      <c r="AM94" s="254"/>
      <c r="AN94" s="254"/>
      <c r="AO94" s="254"/>
      <c r="AP94" s="254"/>
      <c r="AQ94" s="255"/>
      <c r="AR94" s="255"/>
      <c r="AS94" s="255"/>
      <c r="AT94" s="255"/>
      <c r="AU94" s="255"/>
      <c r="AV94" s="255"/>
      <c r="AW94" s="255"/>
      <c r="AX94" s="255"/>
      <c r="AY94" s="256">
        <f t="shared" si="2"/>
        <v>0</v>
      </c>
      <c r="AZ94" s="256"/>
      <c r="BA94" s="256"/>
      <c r="BB94" s="256"/>
      <c r="BC94" s="256"/>
      <c r="BD94" s="256"/>
      <c r="BE94" s="256"/>
      <c r="BF94" s="257"/>
    </row>
    <row r="95" spans="1:58" s="2" customFormat="1" ht="25" customHeight="1">
      <c r="A95" s="190"/>
      <c r="B95" s="191"/>
      <c r="C95" s="191"/>
      <c r="D95" s="192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  <c r="AB95" s="253"/>
      <c r="AC95" s="253"/>
      <c r="AD95" s="253"/>
      <c r="AE95" s="253"/>
      <c r="AF95" s="254"/>
      <c r="AG95" s="254"/>
      <c r="AH95" s="254"/>
      <c r="AI95" s="254"/>
      <c r="AJ95" s="254"/>
      <c r="AK95" s="254"/>
      <c r="AL95" s="254"/>
      <c r="AM95" s="254"/>
      <c r="AN95" s="254"/>
      <c r="AO95" s="254"/>
      <c r="AP95" s="254"/>
      <c r="AQ95" s="255"/>
      <c r="AR95" s="255"/>
      <c r="AS95" s="255"/>
      <c r="AT95" s="255"/>
      <c r="AU95" s="255"/>
      <c r="AV95" s="255"/>
      <c r="AW95" s="255"/>
      <c r="AX95" s="255"/>
      <c r="AY95" s="256">
        <f t="shared" si="2"/>
        <v>0</v>
      </c>
      <c r="AZ95" s="256"/>
      <c r="BA95" s="256"/>
      <c r="BB95" s="256"/>
      <c r="BC95" s="256"/>
      <c r="BD95" s="256"/>
      <c r="BE95" s="256"/>
      <c r="BF95" s="257"/>
    </row>
    <row r="96" spans="1:58" s="2" customFormat="1" ht="25" customHeight="1">
      <c r="A96" s="190"/>
      <c r="B96" s="191"/>
      <c r="C96" s="191"/>
      <c r="D96" s="192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4"/>
      <c r="AG96" s="254"/>
      <c r="AH96" s="254"/>
      <c r="AI96" s="254"/>
      <c r="AJ96" s="254"/>
      <c r="AK96" s="254"/>
      <c r="AL96" s="254"/>
      <c r="AM96" s="254"/>
      <c r="AN96" s="254"/>
      <c r="AO96" s="254"/>
      <c r="AP96" s="254"/>
      <c r="AQ96" s="255"/>
      <c r="AR96" s="255"/>
      <c r="AS96" s="255"/>
      <c r="AT96" s="255"/>
      <c r="AU96" s="255"/>
      <c r="AV96" s="255"/>
      <c r="AW96" s="255"/>
      <c r="AX96" s="255"/>
      <c r="AY96" s="256">
        <f t="shared" si="2"/>
        <v>0</v>
      </c>
      <c r="AZ96" s="256"/>
      <c r="BA96" s="256"/>
      <c r="BB96" s="256"/>
      <c r="BC96" s="256"/>
      <c r="BD96" s="256"/>
      <c r="BE96" s="256"/>
      <c r="BF96" s="257"/>
    </row>
    <row r="97" spans="1:58" s="2" customFormat="1" ht="25" customHeight="1">
      <c r="A97" s="249"/>
      <c r="B97" s="202"/>
      <c r="C97" s="202"/>
      <c r="D97" s="203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9"/>
      <c r="AG97" s="259"/>
      <c r="AH97" s="259"/>
      <c r="AI97" s="259"/>
      <c r="AJ97" s="259"/>
      <c r="AK97" s="259"/>
      <c r="AL97" s="259"/>
      <c r="AM97" s="259"/>
      <c r="AN97" s="259"/>
      <c r="AO97" s="259"/>
      <c r="AP97" s="259"/>
      <c r="AQ97" s="260"/>
      <c r="AR97" s="260"/>
      <c r="AS97" s="260"/>
      <c r="AT97" s="260"/>
      <c r="AU97" s="260"/>
      <c r="AV97" s="260"/>
      <c r="AW97" s="260"/>
      <c r="AX97" s="260"/>
      <c r="AY97" s="261">
        <f t="shared" si="2"/>
        <v>0</v>
      </c>
      <c r="AZ97" s="261"/>
      <c r="BA97" s="261"/>
      <c r="BB97" s="261"/>
      <c r="BC97" s="261"/>
      <c r="BD97" s="261"/>
      <c r="BE97" s="261"/>
      <c r="BF97" s="262"/>
    </row>
    <row r="98" spans="1:58" s="2" customFormat="1" ht="25" customHeight="1" thickBot="1">
      <c r="A98" s="267" t="s">
        <v>58</v>
      </c>
      <c r="B98" s="268"/>
      <c r="C98" s="268"/>
      <c r="D98" s="268"/>
      <c r="E98" s="268"/>
      <c r="F98" s="268"/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  <c r="X98" s="268"/>
      <c r="Y98" s="268"/>
      <c r="Z98" s="268"/>
      <c r="AA98" s="268"/>
      <c r="AB98" s="268"/>
      <c r="AC98" s="268"/>
      <c r="AD98" s="268"/>
      <c r="AE98" s="268"/>
      <c r="AF98" s="263"/>
      <c r="AG98" s="263"/>
      <c r="AH98" s="263"/>
      <c r="AI98" s="263"/>
      <c r="AJ98" s="263"/>
      <c r="AK98" s="263"/>
      <c r="AL98" s="263"/>
      <c r="AM98" s="263"/>
      <c r="AN98" s="263"/>
      <c r="AO98" s="263"/>
      <c r="AP98" s="263"/>
      <c r="AQ98" s="264"/>
      <c r="AR98" s="264"/>
      <c r="AS98" s="264"/>
      <c r="AT98" s="264"/>
      <c r="AU98" s="264"/>
      <c r="AV98" s="264"/>
      <c r="AW98" s="264"/>
      <c r="AX98" s="264"/>
      <c r="AY98" s="265">
        <f>SUM(AY68:BF97)</f>
        <v>0</v>
      </c>
      <c r="AZ98" s="265"/>
      <c r="BA98" s="265"/>
      <c r="BB98" s="265"/>
      <c r="BC98" s="265"/>
      <c r="BD98" s="265"/>
      <c r="BE98" s="265"/>
      <c r="BF98" s="266"/>
    </row>
  </sheetData>
  <mergeCells count="570">
    <mergeCell ref="E53:AE53"/>
    <mergeCell ref="E48:AE48"/>
    <mergeCell ref="E44:AE44"/>
    <mergeCell ref="E34:AE34"/>
    <mergeCell ref="AF34:AM34"/>
    <mergeCell ref="AN34:AP34"/>
    <mergeCell ref="AQ34:AX34"/>
    <mergeCell ref="AY34:BF34"/>
    <mergeCell ref="AQ42:AX42"/>
    <mergeCell ref="AY42:BF42"/>
    <mergeCell ref="A36:AE36"/>
    <mergeCell ref="E37:AE37"/>
    <mergeCell ref="AQ50:AX50"/>
    <mergeCell ref="AY50:BF50"/>
    <mergeCell ref="E41:AE41"/>
    <mergeCell ref="AF41:AM41"/>
    <mergeCell ref="AN41:AP41"/>
    <mergeCell ref="AQ41:AX41"/>
    <mergeCell ref="AY41:BF41"/>
    <mergeCell ref="E42:AE42"/>
    <mergeCell ref="AF42:AM42"/>
    <mergeCell ref="AN42:AP42"/>
    <mergeCell ref="E17:AE17"/>
    <mergeCell ref="AF17:AM17"/>
    <mergeCell ref="AN17:AP17"/>
    <mergeCell ref="AQ17:AX17"/>
    <mergeCell ref="AY17:BF17"/>
    <mergeCell ref="A15:D15"/>
    <mergeCell ref="AQ8:AX8"/>
    <mergeCell ref="AY8:BF8"/>
    <mergeCell ref="E10:AE10"/>
    <mergeCell ref="AF10:AM10"/>
    <mergeCell ref="AN10:AP10"/>
    <mergeCell ref="AQ10:AX10"/>
    <mergeCell ref="AY10:BF10"/>
    <mergeCell ref="E9:AE9"/>
    <mergeCell ref="AF9:AM9"/>
    <mergeCell ref="AN9:AP9"/>
    <mergeCell ref="AQ9:AX9"/>
    <mergeCell ref="AY9:BF9"/>
    <mergeCell ref="E15:AE15"/>
    <mergeCell ref="AF15:AM15"/>
    <mergeCell ref="AN15:AP15"/>
    <mergeCell ref="AQ15:AX15"/>
    <mergeCell ref="AY15:BF15"/>
    <mergeCell ref="A11:D11"/>
    <mergeCell ref="E25:AE25"/>
    <mergeCell ref="AF25:AM25"/>
    <mergeCell ref="AN25:AP25"/>
    <mergeCell ref="AQ25:AX25"/>
    <mergeCell ref="AY25:BF25"/>
    <mergeCell ref="E24:AE24"/>
    <mergeCell ref="AF24:AM24"/>
    <mergeCell ref="AN24:AP24"/>
    <mergeCell ref="AF18:AM18"/>
    <mergeCell ref="AN18:AP18"/>
    <mergeCell ref="AQ18:AX18"/>
    <mergeCell ref="AY18:BF18"/>
    <mergeCell ref="AN32:AP32"/>
    <mergeCell ref="AQ32:AX32"/>
    <mergeCell ref="AY32:BF32"/>
    <mergeCell ref="AY35:BF35"/>
    <mergeCell ref="AF36:AM36"/>
    <mergeCell ref="AN36:AP36"/>
    <mergeCell ref="AQ36:AX36"/>
    <mergeCell ref="AY36:BF36"/>
    <mergeCell ref="E16:AE16"/>
    <mergeCell ref="AF16:AM16"/>
    <mergeCell ref="AN16:AP16"/>
    <mergeCell ref="AQ16:AX16"/>
    <mergeCell ref="AY16:BF16"/>
    <mergeCell ref="E18:AE18"/>
    <mergeCell ref="E30:AE30"/>
    <mergeCell ref="E23:AE23"/>
    <mergeCell ref="AF23:AM23"/>
    <mergeCell ref="AN23:AP23"/>
    <mergeCell ref="AQ23:AX23"/>
    <mergeCell ref="AY23:BF23"/>
    <mergeCell ref="AF26:AM26"/>
    <mergeCell ref="AN26:AP26"/>
    <mergeCell ref="AQ26:AX26"/>
    <mergeCell ref="AY26:BF26"/>
    <mergeCell ref="E52:AE52"/>
    <mergeCell ref="AF52:AM52"/>
    <mergeCell ref="AN52:AP52"/>
    <mergeCell ref="AQ52:AX52"/>
    <mergeCell ref="AY52:BF52"/>
    <mergeCell ref="AF49:AM49"/>
    <mergeCell ref="AN49:AP49"/>
    <mergeCell ref="AQ49:AX49"/>
    <mergeCell ref="AQ24:AX24"/>
    <mergeCell ref="AY24:BF24"/>
    <mergeCell ref="E26:AE26"/>
    <mergeCell ref="AY39:BF39"/>
    <mergeCell ref="E33:AE33"/>
    <mergeCell ref="AF33:AM33"/>
    <mergeCell ref="AN33:AP33"/>
    <mergeCell ref="AQ33:AX33"/>
    <mergeCell ref="AY33:BF33"/>
    <mergeCell ref="E31:AE31"/>
    <mergeCell ref="AF31:AM31"/>
    <mergeCell ref="AN31:AP31"/>
    <mergeCell ref="AQ31:AX31"/>
    <mergeCell ref="AY31:BF31"/>
    <mergeCell ref="E32:AE32"/>
    <mergeCell ref="AF32:AM32"/>
    <mergeCell ref="E59:AE59"/>
    <mergeCell ref="AF59:AM59"/>
    <mergeCell ref="AN59:AP59"/>
    <mergeCell ref="AQ59:AX59"/>
    <mergeCell ref="AY59:BF59"/>
    <mergeCell ref="E56:AE56"/>
    <mergeCell ref="AF56:AM56"/>
    <mergeCell ref="AN56:AP56"/>
    <mergeCell ref="AQ56:AX56"/>
    <mergeCell ref="AY56:BF56"/>
    <mergeCell ref="E57:AE57"/>
    <mergeCell ref="A68:D68"/>
    <mergeCell ref="E72:AE72"/>
    <mergeCell ref="AF72:AM72"/>
    <mergeCell ref="AN72:AP72"/>
    <mergeCell ref="AQ72:AX72"/>
    <mergeCell ref="AY72:BF72"/>
    <mergeCell ref="AQ62:AX62"/>
    <mergeCell ref="AY62:BF62"/>
    <mergeCell ref="AF65:AM65"/>
    <mergeCell ref="AN65:AP65"/>
    <mergeCell ref="AQ65:AX65"/>
    <mergeCell ref="AY65:BF65"/>
    <mergeCell ref="AF68:AM68"/>
    <mergeCell ref="AN68:AP68"/>
    <mergeCell ref="AQ68:AX68"/>
    <mergeCell ref="AY68:BF68"/>
    <mergeCell ref="E68:AE68"/>
    <mergeCell ref="E66:AE66"/>
    <mergeCell ref="AF66:AM66"/>
    <mergeCell ref="AN66:AP66"/>
    <mergeCell ref="AQ66:AX66"/>
    <mergeCell ref="AY66:BF66"/>
    <mergeCell ref="E63:AE63"/>
    <mergeCell ref="AF63:AM63"/>
    <mergeCell ref="AQ79:AX79"/>
    <mergeCell ref="AY79:BF79"/>
    <mergeCell ref="E78:AE78"/>
    <mergeCell ref="AF78:AM78"/>
    <mergeCell ref="AN78:AP78"/>
    <mergeCell ref="AQ78:AX78"/>
    <mergeCell ref="AY78:BF78"/>
    <mergeCell ref="E76:AE76"/>
    <mergeCell ref="AN75:AP75"/>
    <mergeCell ref="AQ75:AX75"/>
    <mergeCell ref="AY75:BF75"/>
    <mergeCell ref="E86:AE86"/>
    <mergeCell ref="AF86:AM86"/>
    <mergeCell ref="AN86:AP86"/>
    <mergeCell ref="AQ86:AX86"/>
    <mergeCell ref="AY86:BF86"/>
    <mergeCell ref="A87:D87"/>
    <mergeCell ref="E83:AE83"/>
    <mergeCell ref="AF83:AM83"/>
    <mergeCell ref="AN83:AP83"/>
    <mergeCell ref="AQ83:AX83"/>
    <mergeCell ref="AY83:BF83"/>
    <mergeCell ref="E85:AE85"/>
    <mergeCell ref="AF85:AM85"/>
    <mergeCell ref="AN85:AP85"/>
    <mergeCell ref="AQ85:AX85"/>
    <mergeCell ref="AY85:BF85"/>
    <mergeCell ref="AY91:BF91"/>
    <mergeCell ref="E90:AE90"/>
    <mergeCell ref="AF90:AM90"/>
    <mergeCell ref="AN90:AP90"/>
    <mergeCell ref="AQ90:AX90"/>
    <mergeCell ref="AY90:BF90"/>
    <mergeCell ref="A90:D90"/>
    <mergeCell ref="A91:D91"/>
    <mergeCell ref="E87:AE87"/>
    <mergeCell ref="AF87:AM87"/>
    <mergeCell ref="AN87:AP87"/>
    <mergeCell ref="AQ87:AX87"/>
    <mergeCell ref="AY87:BF87"/>
    <mergeCell ref="E88:AE88"/>
    <mergeCell ref="AF88:AM88"/>
    <mergeCell ref="AN88:AP88"/>
    <mergeCell ref="AQ88:AX88"/>
    <mergeCell ref="AY88:BF88"/>
    <mergeCell ref="E89:AE89"/>
    <mergeCell ref="AF89:AM89"/>
    <mergeCell ref="AN89:AP89"/>
    <mergeCell ref="AQ89:AX89"/>
    <mergeCell ref="AY89:BF89"/>
    <mergeCell ref="BG2:BN2"/>
    <mergeCell ref="AK2:AM2"/>
    <mergeCell ref="AN2:BF2"/>
    <mergeCell ref="A5:D5"/>
    <mergeCell ref="AN5:AP5"/>
    <mergeCell ref="A98:AE98"/>
    <mergeCell ref="AF98:AM98"/>
    <mergeCell ref="AN98:AP98"/>
    <mergeCell ref="AQ98:AX98"/>
    <mergeCell ref="AY98:BF98"/>
    <mergeCell ref="E95:AE95"/>
    <mergeCell ref="AF95:AM95"/>
    <mergeCell ref="AN95:AP95"/>
    <mergeCell ref="AQ95:AX95"/>
    <mergeCell ref="AY95:BF95"/>
    <mergeCell ref="E94:AE94"/>
    <mergeCell ref="AF94:AM94"/>
    <mergeCell ref="AN94:AP94"/>
    <mergeCell ref="AQ94:AX94"/>
    <mergeCell ref="AY94:BF94"/>
    <mergeCell ref="E91:AE91"/>
    <mergeCell ref="AF91:AM91"/>
    <mergeCell ref="AN91:AP91"/>
    <mergeCell ref="AQ91:AX91"/>
    <mergeCell ref="E6:AE6"/>
    <mergeCell ref="A6:D6"/>
    <mergeCell ref="A7:D7"/>
    <mergeCell ref="A1:AQ1"/>
    <mergeCell ref="A3:E3"/>
    <mergeCell ref="A2:E2"/>
    <mergeCell ref="F2:I2"/>
    <mergeCell ref="F3:AH3"/>
    <mergeCell ref="AT1:BF1"/>
    <mergeCell ref="AF6:AM6"/>
    <mergeCell ref="AN6:AP6"/>
    <mergeCell ref="AQ6:AX6"/>
    <mergeCell ref="AY6:BF6"/>
    <mergeCell ref="AY5:BF5"/>
    <mergeCell ref="AQ5:AX5"/>
    <mergeCell ref="AF5:AM5"/>
    <mergeCell ref="E5:AE5"/>
    <mergeCell ref="E7:AE7"/>
    <mergeCell ref="AF7:AM7"/>
    <mergeCell ref="AN7:AP7"/>
    <mergeCell ref="AQ7:AX7"/>
    <mergeCell ref="AY7:BF7"/>
    <mergeCell ref="AN8:AP8"/>
    <mergeCell ref="E13:AE13"/>
    <mergeCell ref="AF13:AM13"/>
    <mergeCell ref="AN13:AP13"/>
    <mergeCell ref="E14:AE14"/>
    <mergeCell ref="E11:AE11"/>
    <mergeCell ref="AF11:AM11"/>
    <mergeCell ref="AN11:AP11"/>
    <mergeCell ref="A8:D8"/>
    <mergeCell ref="A9:D9"/>
    <mergeCell ref="A10:D10"/>
    <mergeCell ref="A12:D12"/>
    <mergeCell ref="A13:D13"/>
    <mergeCell ref="A14:D14"/>
    <mergeCell ref="E8:AE8"/>
    <mergeCell ref="AF8:AM8"/>
    <mergeCell ref="AQ11:AX11"/>
    <mergeCell ref="AY11:BF11"/>
    <mergeCell ref="AF14:AM14"/>
    <mergeCell ref="AN14:AP14"/>
    <mergeCell ref="AQ14:AX14"/>
    <mergeCell ref="AY14:BF14"/>
    <mergeCell ref="E12:AE12"/>
    <mergeCell ref="AF12:AM12"/>
    <mergeCell ref="AN12:AP12"/>
    <mergeCell ref="AQ12:AX12"/>
    <mergeCell ref="AY12:BF12"/>
    <mergeCell ref="AQ13:AX13"/>
    <mergeCell ref="AY13:BF13"/>
    <mergeCell ref="E19:AE19"/>
    <mergeCell ref="AF19:AM19"/>
    <mergeCell ref="AN19:AP19"/>
    <mergeCell ref="AQ19:AX19"/>
    <mergeCell ref="AY19:BF19"/>
    <mergeCell ref="AF22:AM22"/>
    <mergeCell ref="AN22:AP22"/>
    <mergeCell ref="AQ22:AX22"/>
    <mergeCell ref="AY22:BF22"/>
    <mergeCell ref="E20:AE20"/>
    <mergeCell ref="AF20:AM20"/>
    <mergeCell ref="AN20:AP20"/>
    <mergeCell ref="AQ20:AX20"/>
    <mergeCell ref="AY20:BF20"/>
    <mergeCell ref="E21:AE21"/>
    <mergeCell ref="AF21:AM21"/>
    <mergeCell ref="AN21:AP21"/>
    <mergeCell ref="AQ21:AX21"/>
    <mergeCell ref="AY21:BF21"/>
    <mergeCell ref="E22:AE22"/>
    <mergeCell ref="E27:AE27"/>
    <mergeCell ref="AF27:AM27"/>
    <mergeCell ref="AN27:AP27"/>
    <mergeCell ref="AQ27:AX27"/>
    <mergeCell ref="AY27:BF27"/>
    <mergeCell ref="AF30:AM30"/>
    <mergeCell ref="AN30:AP30"/>
    <mergeCell ref="AQ30:AX30"/>
    <mergeCell ref="AY30:BF30"/>
    <mergeCell ref="E28:AE28"/>
    <mergeCell ref="AF28:AM28"/>
    <mergeCell ref="AN28:AP28"/>
    <mergeCell ref="AQ28:AX28"/>
    <mergeCell ref="AY28:BF28"/>
    <mergeCell ref="E29:AE29"/>
    <mergeCell ref="AF29:AM29"/>
    <mergeCell ref="AN29:AP29"/>
    <mergeCell ref="AQ29:AX29"/>
    <mergeCell ref="AY29:BF29"/>
    <mergeCell ref="AY44:BF44"/>
    <mergeCell ref="E43:AE43"/>
    <mergeCell ref="AF43:AM43"/>
    <mergeCell ref="AN43:AP43"/>
    <mergeCell ref="AQ43:AX43"/>
    <mergeCell ref="AY43:BF43"/>
    <mergeCell ref="AF37:AM37"/>
    <mergeCell ref="AN37:AP37"/>
    <mergeCell ref="AQ37:AX37"/>
    <mergeCell ref="AY37:BF37"/>
    <mergeCell ref="E38:AE38"/>
    <mergeCell ref="AF38:AM38"/>
    <mergeCell ref="AN38:AP38"/>
    <mergeCell ref="AQ38:AX38"/>
    <mergeCell ref="AY38:BF38"/>
    <mergeCell ref="AF40:AM40"/>
    <mergeCell ref="AN40:AP40"/>
    <mergeCell ref="AQ40:AX40"/>
    <mergeCell ref="AY40:BF40"/>
    <mergeCell ref="E40:AE40"/>
    <mergeCell ref="E39:AE39"/>
    <mergeCell ref="AF39:AM39"/>
    <mergeCell ref="AN39:AP39"/>
    <mergeCell ref="AQ39:AX39"/>
    <mergeCell ref="A45:D45"/>
    <mergeCell ref="A46:D46"/>
    <mergeCell ref="A47:D47"/>
    <mergeCell ref="A48:D48"/>
    <mergeCell ref="A37:D37"/>
    <mergeCell ref="E35:AE35"/>
    <mergeCell ref="AF44:AM44"/>
    <mergeCell ref="AN44:AP44"/>
    <mergeCell ref="AQ44:AX44"/>
    <mergeCell ref="AF35:AM35"/>
    <mergeCell ref="AN35:AP35"/>
    <mergeCell ref="AQ35:AX35"/>
    <mergeCell ref="E47:AE47"/>
    <mergeCell ref="AF47:AM47"/>
    <mergeCell ref="AN47:AP47"/>
    <mergeCell ref="AQ47:AX47"/>
    <mergeCell ref="E50:AE50"/>
    <mergeCell ref="E45:AE45"/>
    <mergeCell ref="AF45:AM45"/>
    <mergeCell ref="AN45:AP45"/>
    <mergeCell ref="AQ45:AX45"/>
    <mergeCell ref="AY45:BF45"/>
    <mergeCell ref="AF48:AM48"/>
    <mergeCell ref="AN48:AP48"/>
    <mergeCell ref="AQ48:AX48"/>
    <mergeCell ref="AY48:BF48"/>
    <mergeCell ref="E46:AE46"/>
    <mergeCell ref="AF46:AM46"/>
    <mergeCell ref="AN46:AP46"/>
    <mergeCell ref="AQ46:AX46"/>
    <mergeCell ref="AY46:BF46"/>
    <mergeCell ref="AY47:BF47"/>
    <mergeCell ref="AY49:BF49"/>
    <mergeCell ref="AF50:AM50"/>
    <mergeCell ref="AN50:AP50"/>
    <mergeCell ref="E49:AE49"/>
    <mergeCell ref="E69:AE69"/>
    <mergeCell ref="AF69:AM69"/>
    <mergeCell ref="AN69:AP69"/>
    <mergeCell ref="AQ69:AX69"/>
    <mergeCell ref="E51:AE51"/>
    <mergeCell ref="AF51:AM51"/>
    <mergeCell ref="AN51:AP51"/>
    <mergeCell ref="AQ51:AX51"/>
    <mergeCell ref="AY51:BF51"/>
    <mergeCell ref="E60:AE60"/>
    <mergeCell ref="AF60:AM60"/>
    <mergeCell ref="AN60:AP60"/>
    <mergeCell ref="AQ60:AX60"/>
    <mergeCell ref="AY60:BF60"/>
    <mergeCell ref="AF61:AM61"/>
    <mergeCell ref="AN61:AP61"/>
    <mergeCell ref="AQ61:AX61"/>
    <mergeCell ref="AY61:BF61"/>
    <mergeCell ref="E61:AE61"/>
    <mergeCell ref="AF53:AM53"/>
    <mergeCell ref="AN53:AP53"/>
    <mergeCell ref="AQ53:AX53"/>
    <mergeCell ref="AY53:BF53"/>
    <mergeCell ref="AN62:AP62"/>
    <mergeCell ref="AQ54:AX54"/>
    <mergeCell ref="AY54:BF54"/>
    <mergeCell ref="AF57:AM57"/>
    <mergeCell ref="AN57:AP57"/>
    <mergeCell ref="AQ57:AX57"/>
    <mergeCell ref="AY57:BF57"/>
    <mergeCell ref="E58:AE58"/>
    <mergeCell ref="AF58:AM58"/>
    <mergeCell ref="AN58:AP58"/>
    <mergeCell ref="AQ58:AX58"/>
    <mergeCell ref="AY58:BF58"/>
    <mergeCell ref="E55:AE55"/>
    <mergeCell ref="AF55:AM55"/>
    <mergeCell ref="AN55:AP55"/>
    <mergeCell ref="AQ55:AX55"/>
    <mergeCell ref="AY55:BF55"/>
    <mergeCell ref="E54:AE54"/>
    <mergeCell ref="AF54:AM54"/>
    <mergeCell ref="AN54:AP54"/>
    <mergeCell ref="AY63:BF63"/>
    <mergeCell ref="E65:AE65"/>
    <mergeCell ref="E62:AE62"/>
    <mergeCell ref="AF62:AM62"/>
    <mergeCell ref="AF70:AM70"/>
    <mergeCell ref="AN70:AP70"/>
    <mergeCell ref="AQ70:AX70"/>
    <mergeCell ref="AY70:BF70"/>
    <mergeCell ref="E70:AE70"/>
    <mergeCell ref="AY69:BF69"/>
    <mergeCell ref="AN63:AP63"/>
    <mergeCell ref="AQ63:AX63"/>
    <mergeCell ref="AF67:AM67"/>
    <mergeCell ref="AN67:AP67"/>
    <mergeCell ref="AQ67:AX67"/>
    <mergeCell ref="AY67:BF67"/>
    <mergeCell ref="A67:AE67"/>
    <mergeCell ref="E64:AE64"/>
    <mergeCell ref="AF64:AM64"/>
    <mergeCell ref="AN64:AP64"/>
    <mergeCell ref="AQ64:AX64"/>
    <mergeCell ref="AY64:BF64"/>
    <mergeCell ref="A69:D69"/>
    <mergeCell ref="A70:D70"/>
    <mergeCell ref="E71:AE71"/>
    <mergeCell ref="AF71:AM71"/>
    <mergeCell ref="AN71:AP71"/>
    <mergeCell ref="AQ71:AX71"/>
    <mergeCell ref="AY71:BF71"/>
    <mergeCell ref="A71:D71"/>
    <mergeCell ref="AF76:AM76"/>
    <mergeCell ref="AN76:AP76"/>
    <mergeCell ref="AQ76:AX76"/>
    <mergeCell ref="AY76:BF76"/>
    <mergeCell ref="E75:AE75"/>
    <mergeCell ref="AF75:AM75"/>
    <mergeCell ref="E74:AE74"/>
    <mergeCell ref="AF74:AM74"/>
    <mergeCell ref="AN74:AP74"/>
    <mergeCell ref="AQ74:AX74"/>
    <mergeCell ref="AY74:BF74"/>
    <mergeCell ref="A72:D72"/>
    <mergeCell ref="A73:D73"/>
    <mergeCell ref="A74:D74"/>
    <mergeCell ref="A75:D75"/>
    <mergeCell ref="E80:AE80"/>
    <mergeCell ref="AF80:AM80"/>
    <mergeCell ref="AN80:AP80"/>
    <mergeCell ref="AQ80:AX80"/>
    <mergeCell ref="AY80:BF80"/>
    <mergeCell ref="A76:D76"/>
    <mergeCell ref="A77:D77"/>
    <mergeCell ref="E73:AE73"/>
    <mergeCell ref="AF73:AM73"/>
    <mergeCell ref="AN73:AP73"/>
    <mergeCell ref="AQ73:AX73"/>
    <mergeCell ref="AY73:BF73"/>
    <mergeCell ref="E77:AE77"/>
    <mergeCell ref="AF77:AM77"/>
    <mergeCell ref="AN77:AP77"/>
    <mergeCell ref="AQ77:AX77"/>
    <mergeCell ref="AY77:BF77"/>
    <mergeCell ref="E79:AE79"/>
    <mergeCell ref="AF79:AM79"/>
    <mergeCell ref="AN79:AP79"/>
    <mergeCell ref="E81:AE81"/>
    <mergeCell ref="AF81:AM81"/>
    <mergeCell ref="AN81:AP81"/>
    <mergeCell ref="AQ81:AX81"/>
    <mergeCell ref="AY81:BF81"/>
    <mergeCell ref="E84:AE84"/>
    <mergeCell ref="AF84:AM84"/>
    <mergeCell ref="AN84:AP84"/>
    <mergeCell ref="AQ84:AX84"/>
    <mergeCell ref="AY84:BF84"/>
    <mergeCell ref="E82:AE82"/>
    <mergeCell ref="AF82:AM82"/>
    <mergeCell ref="AN82:AP82"/>
    <mergeCell ref="AQ82:AX82"/>
    <mergeCell ref="AY82:BF82"/>
    <mergeCell ref="E92:AE92"/>
    <mergeCell ref="AF92:AM92"/>
    <mergeCell ref="AN92:AP92"/>
    <mergeCell ref="AQ92:AX92"/>
    <mergeCell ref="AY92:BF92"/>
    <mergeCell ref="E93:AE93"/>
    <mergeCell ref="AF93:AM93"/>
    <mergeCell ref="AN93:AP93"/>
    <mergeCell ref="AQ93:AX93"/>
    <mergeCell ref="AY93:BF93"/>
    <mergeCell ref="E96:AE96"/>
    <mergeCell ref="AF96:AM96"/>
    <mergeCell ref="AN96:AP96"/>
    <mergeCell ref="AQ96:AX96"/>
    <mergeCell ref="AY96:BF96"/>
    <mergeCell ref="E97:AE97"/>
    <mergeCell ref="AF97:AM97"/>
    <mergeCell ref="AN97:AP97"/>
    <mergeCell ref="AQ97:AX97"/>
    <mergeCell ref="AY97:BF97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8:D38"/>
    <mergeCell ref="A39:D39"/>
    <mergeCell ref="A40:D40"/>
    <mergeCell ref="A41:D41"/>
    <mergeCell ref="A42:D42"/>
    <mergeCell ref="A43:D43"/>
    <mergeCell ref="A44:D44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94:D94"/>
    <mergeCell ref="A95:D95"/>
    <mergeCell ref="A96:D96"/>
    <mergeCell ref="A97:D9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92:D92"/>
    <mergeCell ref="A93:D93"/>
    <mergeCell ref="A88:D88"/>
    <mergeCell ref="A89:D89"/>
  </mergeCells>
  <phoneticPr fontId="1"/>
  <conditionalFormatting sqref="AT1">
    <cfRule type="cellIs" dxfId="0" priority="1" operator="equal">
      <formula>0</formula>
    </cfRule>
  </conditionalFormatting>
  <pageMargins left="0.43307086614173229" right="0.27559055118110237" top="0.47244094488188981" bottom="0.55118110236220474" header="0.19685039370078741" footer="0.19685039370078741"/>
  <pageSetup paperSize="9" scale="94" orientation="portrait" blackAndWhite="1" r:id="rId1"/>
  <headerFooter>
    <oddFooter xml:space="preserve">&amp;R&amp;"ＭＳ Ｐゴシック,標準"&amp;10Ver4.01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請求書</vt:lpstr>
      <vt:lpstr>契約工事分_明細書</vt:lpstr>
      <vt:lpstr>契約外工事_明細書</vt:lpstr>
      <vt:lpstr>契約外工事_明細書!Print_Area</vt:lpstr>
      <vt:lpstr>請求書!Print_Area</vt:lpstr>
      <vt:lpstr>契約外工事_明細書!Print_Titles</vt:lpstr>
      <vt:lpstr>契約工事分_明細書!Print_Titles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okazawa</dc:creator>
  <cp:lastModifiedBy>素男 田原</cp:lastModifiedBy>
  <cp:lastPrinted>2023-09-20T06:10:42Z</cp:lastPrinted>
  <dcterms:created xsi:type="dcterms:W3CDTF">2015-06-01T04:15:18Z</dcterms:created>
  <dcterms:modified xsi:type="dcterms:W3CDTF">2025-01-30T00:19:00Z</dcterms:modified>
</cp:coreProperties>
</file>